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626"/>
  <workbookPr/>
  <mc:AlternateContent xmlns:mc="http://schemas.openxmlformats.org/markup-compatibility/2006">
    <mc:Choice Requires="x15">
      <x15ac:absPath xmlns:x15ac="http://schemas.microsoft.com/office/spreadsheetml/2010/11/ac" url="C:\Users\luz.basto\Documents\2023\PAA\"/>
    </mc:Choice>
  </mc:AlternateContent>
  <xr:revisionPtr revIDLastSave="0" documentId="13_ncr:1_{17CDB4DD-3040-45D4-9346-00CA8861E26F}" xr6:coauthVersionLast="47" xr6:coauthVersionMax="47" xr10:uidLastSave="{00000000-0000-0000-0000-000000000000}"/>
  <bookViews>
    <workbookView xWindow="8475" yWindow="1260" windowWidth="12915" windowHeight="10050" xr2:uid="{00000000-000D-0000-FFFF-FFFF00000000}"/>
  </bookViews>
  <sheets>
    <sheet name="Acquisitions" sheetId="2" r:id="rId1"/>
  </sheets>
  <definedNames>
    <definedName name="_xlnm._FilterDatabase" localSheetId="0" hidden="1">Acquisitions!$A$3:$T$76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78" i="2" l="1"/>
</calcChain>
</file>

<file path=xl/sharedStrings.xml><?xml version="1.0" encoding="utf-8"?>
<sst xmlns="http://schemas.openxmlformats.org/spreadsheetml/2006/main" count="1261" uniqueCount="246">
  <si>
    <t/>
  </si>
  <si>
    <t>UNSPSC Code (each code separated by ;)</t>
  </si>
  <si>
    <t>Description</t>
  </si>
  <si>
    <t>Expected begin date (month)</t>
  </si>
  <si>
    <t>Expected due date for receiving replies (month)</t>
  </si>
  <si>
    <t>Expected duration date (number)</t>
  </si>
  <si>
    <t>Expected duration date (interval: days, months, years)</t>
  </si>
  <si>
    <t>Type</t>
  </si>
  <si>
    <t>Budget origin</t>
  </si>
  <si>
    <t>Expected total value</t>
  </si>
  <si>
    <t>Expected value in actual budget</t>
  </si>
  <si>
    <t>Future budget required?</t>
  </si>
  <si>
    <t>Future budget state</t>
  </si>
  <si>
    <t>BO (reference)</t>
  </si>
  <si>
    <t>Location</t>
  </si>
  <si>
    <t>Responsable name</t>
  </si>
  <si>
    <t>Responsable phone</t>
  </si>
  <si>
    <t>Responsable email</t>
  </si>
  <si>
    <t>Does it comply with the minimum 30% of food purchased from small farmers and local peasant, family and community agriculture producers? (decree 248 of 2021)</t>
  </si>
  <si>
    <t>Are goods and services included that are not related to Article 2.20.1.1.3 of Decree 248 of 2021?</t>
  </si>
  <si>
    <t>44121905;44122022;44122101;14111514;44121804;44111515;44101809;44122003;14111519;31201512;31201503;44121707;44121800;44121612;26111702;42212109;44121503;60124300;60121200;44103103</t>
  </si>
  <si>
    <t>ADQUISICION DE ELEMENTOS DE PAPELERIA PARA EL MANEJO DOCUMENTAL Y ARCHIVISTICO DE LA ENTIDAD</t>
  </si>
  <si>
    <t>June</t>
  </si>
  <si>
    <t>July</t>
  </si>
  <si>
    <t>3</t>
  </si>
  <si>
    <t>Month(s)</t>
  </si>
  <si>
    <t>Mínima Cuantía</t>
  </si>
  <si>
    <t>National Territorial Budget</t>
  </si>
  <si>
    <t>No</t>
  </si>
  <si>
    <t>NA</t>
  </si>
  <si>
    <t>CONTRATACIÓN MDN-DCRI</t>
  </si>
  <si>
    <t>Distrito Capital de Bogotá</t>
  </si>
  <si>
    <t>CESAR ORTEGA</t>
  </si>
  <si>
    <t>7465555</t>
  </si>
  <si>
    <t>cesar.ortega@divri.gov.co</t>
  </si>
  <si>
    <t>-</t>
  </si>
  <si>
    <t>72101506</t>
  </si>
  <si>
    <t>SERVICIO DE MANTENIMIENTO DE ASCENSORES (9 ASCENSORES)</t>
  </si>
  <si>
    <t>March</t>
  </si>
  <si>
    <t>April</t>
  </si>
  <si>
    <t>8</t>
  </si>
  <si>
    <t>77102001</t>
  </si>
  <si>
    <t>CONTRATAR LA PRESTACIÓN DE SERVICIOS DE INSPECCION DE LA NORMA TÉCNICA COLOMBIANA NTC 5926-1 PARA LOS NUEVE (09) ASCENSORES Y SUS NUEVE (9) PUERTAS MARCA HYUNDAI, Y LA NORMA NTC 5926-3 PARA LA PUERTA ELECTRICA DEL INGRESO PRINCIPAL AL LOBBY DEL BLOQUE 1 DE LAS INSTALACIONES DE LA DIRECCIÓN DE VETERANOS Y DE REHABILITACIÓN INCLUSIVA (DIVRI) DELMINISTERIO DEDEFENSA NACIONAL</t>
  </si>
  <si>
    <t>August</t>
  </si>
  <si>
    <t>6</t>
  </si>
  <si>
    <t>73152101;72154022;72154055;72151000;83101604</t>
  </si>
  <si>
    <t>MANTENIMIENTO EQUIPOS DE SOTANO -LAVADO TANQUES AGUA, REDES INTERNAS HIDRAULICAS Y GAS; MANTENIMIENTO EQUIPOS VENTILACION, AIRE ACONDICIONADO, LAVADORAS Y SECADORAS, MANTENIMIENTO 17 EQUIPOS DE COCINA</t>
  </si>
  <si>
    <t>78181500</t>
  </si>
  <si>
    <t>MANTENIMIENTO VEHICULOS VAN VOLSKWAGEN Y CAMPERO TUCSON CANT. (2)</t>
  </si>
  <si>
    <t>9</t>
  </si>
  <si>
    <t>84131503</t>
  </si>
  <si>
    <t>ADQUISICION DE DOS (2) SEGUROS OBLIGATORIO CONTRA ACCIDENTES DE TRANSITO - SOAT</t>
  </si>
  <si>
    <t>Seléccion abreviada - acuerdo marco</t>
  </si>
  <si>
    <t>15101506;15101505</t>
  </si>
  <si>
    <t>SUMINISTRO DE COMBUSTIBLE PARA VEHICULOS Y PLANTA DE EMERGENCIA (600 GALONES)</t>
  </si>
  <si>
    <t>May</t>
  </si>
  <si>
    <t>7</t>
  </si>
  <si>
    <t>73152108;72151500;72151515;72154300;72154200;72151511;72102900</t>
  </si>
  <si>
    <t>ADQUISICIÓN Y PUESTA EN FUNCIONAMIENTO DE UPS</t>
  </si>
  <si>
    <t>February</t>
  </si>
  <si>
    <t>73152108</t>
  </si>
  <si>
    <t>MANTENIMIENTO ELÉCTRICO DE TABLEROS TRANSFERECIA (4) TABLEROS DE FUERZA-CUARTOS TÉCNICOS Y PLANTA ELECTRICA, MANTENIMIENTO ILUMINACIÒN CAMBIO DE LUMINARIAS Y MANTENIMIENTO DEL SISTEMA WATTSTOPPER, METER EN EL SISTEMA A LA GUARDIA, MANTENIMIENTO PREVENTIVO Y CORRECTIVO PARA UPS (UNINTERRUPTIBLE POWER SUPPLY).</t>
  </si>
  <si>
    <t>92121700</t>
  </si>
  <si>
    <t>MANTENIMIENTO PREVENTIVO Y CORRECTIVO PARA SISTEMAS DE SEGURIDAD ELECTRÓNICA E INTEGRACIÓN.</t>
  </si>
  <si>
    <t>4</t>
  </si>
  <si>
    <t>92101501;92121500</t>
  </si>
  <si>
    <t>SERVICIO DE VIGILANCIA Y SEGURIDAD PRIVADA PARA LA ADECUADA PROTECCIÓN, CUSTODIA, AMPARO Y SALVAGUARDAR LA VIDA E INTEGRIDAD FÍSICA DE LOS FUNCIONARIOS, BIENES MUEBLES E INMUEBLES.</t>
  </si>
  <si>
    <t>Selección Abreviada de Menor Cuantía</t>
  </si>
  <si>
    <t>72151001;72154022;72154066;73152103;81101515;73152101</t>
  </si>
  <si>
    <t>INSPECCIÓN, PRUEBAS, MANTENIMIENTO PREVENTIVO(IPM)-Y CORRECTIVO DEL SISTEMA DE EXTINCION DE INCENDIOS. (RED CONTRAINCENDIOS)</t>
  </si>
  <si>
    <t>78102203;78102201;78102200</t>
  </si>
  <si>
    <t>PRESTACIÓN DE SERVICIO POSTAL DE RECEPCIÓN, CLASIFICACIÓN DE CORREO ELECTRONICO Y CERTIFICADO, MENSAJERÍA EXPRESA TRANSPORTE, ENTREGA Y ADMINISTRACIÓN DE CORRESPONDENCIA, ENVIÓ DE PAQUETES, DOCUMENTOS Y DEMAS ENVÍOS POSTALES A NIVEL URBANO, NACIONAL E INTERNACIONAL EN LA MODALIDAD DE SERVICIO QUE REQUIERA LA DIRECCIÓN DE VETERANOS DEL MINISTERIO DE DEFENSA NACIONAL.</t>
  </si>
  <si>
    <t>Contratación directa.</t>
  </si>
  <si>
    <t>76111501</t>
  </si>
  <si>
    <t xml:space="preserve">SERVICIO DE ASEO Y CAFETERÍA. </t>
  </si>
  <si>
    <t>COMPRA DE TONNERS Y SUMINISTRO PARA IMPRESORAS</t>
  </si>
  <si>
    <t>5</t>
  </si>
  <si>
    <t>31161500;31162800;39121700;40141700;52131700</t>
  </si>
  <si>
    <t>CONTRATAR ELSUMINISTRO DE MATERIAL DE CONSTRUCCIÓN, FERRETERÍA YHERRAMIENTAS A PRECIOS UNITARIOS FIJOS, PARA LADIRECCIÓN DE VETERANOS Y REHABILITACIÓN INCLUSIVA DIVRIDEL MINISTERIO DE DEFENSA NACIONAL</t>
  </si>
  <si>
    <t>92101904;49241700;72102900;72151800</t>
  </si>
  <si>
    <t>MANTENIMIENTO Y OPERACIÓN DE PISCINA Y ZONAS HÙMEDAS, SAUNA. VESTIERES, ZONAS ALEDAÑAS DE PISCINA, TRATAMIENTO QUÍMICOSDEL AGUA DE PISICNA,ANÁLISIS DE AGUA EN LABORATORIO BACTERIOLÓGICO Y FISICOQUÍMICO.</t>
  </si>
  <si>
    <t>53101902;53101904;53111601;53111602</t>
  </si>
  <si>
    <t>ADQUISICIÓN DE DOTACIÓN PARA EL PERSONAL QUE TIENE DERECHO</t>
  </si>
  <si>
    <t>MARLINN DURAN</t>
  </si>
  <si>
    <t>marlinn.duran@divri.gov.co</t>
  </si>
  <si>
    <t>90121603</t>
  </si>
  <si>
    <t>SUMINISTRO DE TIQUETES AÉREOS</t>
  </si>
  <si>
    <t>January</t>
  </si>
  <si>
    <t>LEYDI NIETO</t>
  </si>
  <si>
    <t>leydi.nieto@divri.gov.co</t>
  </si>
  <si>
    <t>80161502;93141506</t>
  </si>
  <si>
    <t>PLAN DE BIENESTAR SOCIAL (ACTIVIDADES DE BIENESTAR)</t>
  </si>
  <si>
    <t>85121700</t>
  </si>
  <si>
    <t>CONTRATAR LA PRESTACIÓN DE SERVICIOS PARA LLEVAR A CABO LAS EVALUACIONES MÉDICAS OCUPACIONALES DE LOS FUNCIONARIOS DE LA DIRECCIÓN DE VETERANOS Y REHABILITACIÓN INCLUSIVA DEL MINISTERIO DE DEFENSA NACIONAL</t>
  </si>
  <si>
    <t>YULITH NOVOA LINARES</t>
  </si>
  <si>
    <t>Yulith.Novoa@divri.gov.co</t>
  </si>
  <si>
    <t>85121501;85121500</t>
  </si>
  <si>
    <t xml:space="preserve">SERVICIO DE AREA PROTEGIDA PARA LAS INSTALACIONES DE LA  DIRECCIÓN  DE VETERANOS Y DE REHABILITACIÓN INCLUSIVA  DEL MINISTERIO DE DEFENSA NACIONAL. </t>
  </si>
  <si>
    <t>56112102</t>
  </si>
  <si>
    <t>ADQUISICIÓN DE SILLAS Y OTROS ELEMENTOS ERGONÓMICOS</t>
  </si>
  <si>
    <t>September</t>
  </si>
  <si>
    <t>46181700;46182300;30191500;81101500;86101700</t>
  </si>
  <si>
    <t>RECERTIFICACIÓN DE EQUIPOS Y SISTEMAS PARA TRABAJO EN ALTURAS (LÍNEAS DE VIDA, PUNTOS DE ANCLAJE, EQUIPOS)</t>
  </si>
  <si>
    <t>1</t>
  </si>
  <si>
    <t>LISSETTE A. CRUZ O</t>
  </si>
  <si>
    <t>eduar.galeano@divri.gov.co</t>
  </si>
  <si>
    <t>42181700;42181708;42141800;42141802;52141805;12142100;42181608;43232500;42251600;43232600;42142100;42251500;42182700</t>
  </si>
  <si>
    <t>ADQUISICIÓN DE BOTIQUINES Y ELEMENTOS PARA LA ATENCIÓN DE EMERGENCIAS</t>
  </si>
  <si>
    <t>2</t>
  </si>
  <si>
    <t>46191600;73152101</t>
  </si>
  <si>
    <t xml:space="preserve">MANTENIMIENTO SISTEMA VERTICAL DE EVACUACIÓN </t>
  </si>
  <si>
    <t>October</t>
  </si>
  <si>
    <t>November</t>
  </si>
  <si>
    <t>72101516;46191601;46191608;46191621</t>
  </si>
  <si>
    <t>MANTENIMIENTO EXTINTORES</t>
  </si>
  <si>
    <t>55121900;55121700</t>
  </si>
  <si>
    <t>ADQUISICIÓN E INSTALACIÓN DE SEÑALIZACIÓN Y DEMARCACIÓN DE EMERGENCIAS</t>
  </si>
  <si>
    <t>84111500</t>
  </si>
  <si>
    <t>CALCULO ACTUARIAL 2023 - PRIMA DE SERVICIO "PRIMA DE ANTIGÜEDAD"</t>
  </si>
  <si>
    <t>YANETH HERRERA</t>
  </si>
  <si>
    <t>yaneth.herrera@divri.gov.co</t>
  </si>
  <si>
    <t>80101500;80101600;80101700</t>
  </si>
  <si>
    <t>ELABORACIÓN DE ESTUDIO TECNICO PARA REDISEÑO INSTITUCIONAL Y SUS ANEXOS CONFORME CON LA NORMATIVIDAD VIGENTE Y LOS LINEAMIENTOS DEL DAFP</t>
  </si>
  <si>
    <t>DULFARY AGUDELO/VIVIANA ACUÑA/PLANEACION</t>
  </si>
  <si>
    <t>dulfary.agudelo@divri.gov.co</t>
  </si>
  <si>
    <t>CALCULO ACTUARIAL 2023 - PASIVO PENSIONAL BENEFICIOS POSEMPLEO</t>
  </si>
  <si>
    <t>11</t>
  </si>
  <si>
    <t>MARIA CLAUDIA ALAPE</t>
  </si>
  <si>
    <t>maria.alape@divri.gov.co</t>
  </si>
  <si>
    <t>32101617;43233201</t>
  </si>
  <si>
    <t>ADQUISICIÓN CERTIFICADOS DE FIRMA DIGITAL</t>
  </si>
  <si>
    <t>FRNKRAMOS</t>
  </si>
  <si>
    <t>frank.ramos@divri.gov.co</t>
  </si>
  <si>
    <t>MANTENIMIENTO PREVENTIVO Y CORRECTIVO SIMULADOR DE VEHÍCULO LIVIANO DE LA DIVRI-MDN</t>
  </si>
  <si>
    <t xml:space="preserve">ARTURO VARGAS </t>
  </si>
  <si>
    <t>rodrigo.vargas@divri.gov.co</t>
  </si>
  <si>
    <t xml:space="preserve">SERVICIO DE MANTENIMIENTO SIMULADORES (2) SERVICIO PUBLICO SITP Y TRANSMILENIO  </t>
  </si>
  <si>
    <t xml:space="preserve">MARLON ROBLES </t>
  </si>
  <si>
    <t>marlon.robles@divri.gov.co</t>
  </si>
  <si>
    <t>43212103;60121800;60121806</t>
  </si>
  <si>
    <t>ADQUISICIÓN DE INSUMOS PARA SUBLIMACIÓN</t>
  </si>
  <si>
    <t xml:space="preserve">MILENA ROJAS </t>
  </si>
  <si>
    <t>daisy.rojas@divri.gov.co</t>
  </si>
  <si>
    <t>49101608</t>
  </si>
  <si>
    <t>MANTENIMIENTO DE INSTRUMENTOS MUSICALES</t>
  </si>
  <si>
    <t>EDUAR GALEANO</t>
  </si>
  <si>
    <t>42251502;60105410;86101810;60105426;85121608;60102301;60102312;42182300</t>
  </si>
  <si>
    <t xml:space="preserve">ADQUISICION DE ELEMENTOS E INSUMOS PARA TALLERES MISIONALES </t>
  </si>
  <si>
    <t>DAARY LUZ LARA</t>
  </si>
  <si>
    <t>dary.lara@divri.gov.co</t>
  </si>
  <si>
    <t>72151802</t>
  </si>
  <si>
    <t>MANTENIMIENTO PREVENTIVO Y CORRECTIVO DE EQUIPOS BIOMÉDICOS (EQUIPOS DE FISIOLOGÌA - ERGÓESPIROMETRO, EQUIPOS DE FISIOTERAPIA Y CAMILLAS SELECTIVAS, EQUIPOS DE EVALUACION POR NUTRICION (ANALIZADORES DE COMPOSICIÓN CORPORAL - INBODY, TANITA), OTROS EQUIPOS BIOMEDICOS Y DE RECUPERACION.</t>
  </si>
  <si>
    <t>ANA LUISA OSPINA</t>
  </si>
  <si>
    <t>ana.ospina@divri.gov.co</t>
  </si>
  <si>
    <t>MANTENIMIENTO PREVENTIVO Y CORRECTIVO 3 PANELES INTERACTIVOS</t>
  </si>
  <si>
    <t>CLAUDIA RODRÍGUEZ</t>
  </si>
  <si>
    <t>Claudia.Rodriguez@divri.gov.co</t>
  </si>
  <si>
    <t>CERTIFICACIÓN DEL MURO DE ESCALAR, CAPACITACIÓN Y CERTIFICACIÓN DEL PERSONAL Y MANTENIMIENTO.</t>
  </si>
  <si>
    <t>CARLOS CASTAÑO</t>
  </si>
  <si>
    <t>carlos.castano@divri.gov.co</t>
  </si>
  <si>
    <t>MANTENIMIENTO DE 2 GRUAS DE PISCINA PARA INGRESO Y ELEVACIÓN DE PERSONAS.</t>
  </si>
  <si>
    <t>JOSE GARCIA</t>
  </si>
  <si>
    <t>jose.garcia@divri.gov.co</t>
  </si>
  <si>
    <t>CONTRATAR LOS SERVICIOS DE MANTENIMIENTO PREVENTIVO Y CORRECTIVO DE LOS EQUIPOS DEL GIMNASIO INTERNOS PARA LA DIRECCIÓN DE VETERANOS Y REHABILITACIÓN INCLUSIVA DEL MINISTERIO DE DEFENSA NACIONAL</t>
  </si>
  <si>
    <t>MAURICIO CAPERA</t>
  </si>
  <si>
    <t>Mauricio.Capera@divri.gov.co</t>
  </si>
  <si>
    <t>49221500</t>
  </si>
  <si>
    <t>ADQUISICION DE ELEMENTOS DEPORTIVOS EQUIPOS E INSUMOS (ELEMENTOS PARA PRACTICAS DE DIFERENTES DISICPLINAS - ESCUELAS DE FORMACIÒN)</t>
  </si>
  <si>
    <t>WILMER VELANDIA</t>
  </si>
  <si>
    <t>wilmer.velandia@divri.gov.co</t>
  </si>
  <si>
    <t>ADQUISICIÓN DE MATERIALES E INSUMOS MÉDICO-TERAPÉUTICOS PARA EL PROGRAMA DE ACTIVIDAD FÍSICA- ELEMENTOS ENCUENTRO RECREO-DEPORTIVOS CONSUMO.</t>
  </si>
  <si>
    <t>80141902;80141607</t>
  </si>
  <si>
    <t>PRESTACIÓN DE SERVICIOS DE APOYO A LA GESTIÓN PARA LA PLANIFICACIÓN, ORGANIZACIÓN, REALIZACIÓN Y ATENCIÓN DE TODOS LOS EVENTOS QUE REQUIERAN APOYO OPERATIVO, LOGÍSTICO, DE PRODUCCIÓN Y ASISTENCIAL, QUE SE REALICEN EN CUMPLIMIENTO DE LAS FUNCIONES LA DIRECCIÓN DE VETERANOS Y REHABILITACIÓN INCLUSIVA- DIVRI DEL MINISTERIO DE DEFENSA NACIONAL</t>
  </si>
  <si>
    <t>SETEFANY VIEDA/DIANA FAJARDO</t>
  </si>
  <si>
    <t>stefany.vieda@divri.gov.co</t>
  </si>
  <si>
    <t>86101705</t>
  </si>
  <si>
    <t>CONTRATAR LOS SERVICIOS CON UNA INSTITUCIÓN EDUCATIVA, PARA EL DESARROLLO Y REALIZACIÓN DE UN CONGRESO, SEMINARIO O DIPLOMADO,  EN EL SEGUNDO SEMESTRE DEL AÑO 2023, PARA LOS ACTORES DEL SGRRI A NIVEL NACIONAL EN TÉMATICAS RELACIONADAS CON LAS NECESIDADES DEL SECTOR Y EVIDENCIADAS EN LAS MESAS SECTORIALES Y GRUPOS FOCALES.</t>
  </si>
  <si>
    <t>MARCELA JIMENEZ</t>
  </si>
  <si>
    <t>marcela.jimenez@divri.gov.co</t>
  </si>
  <si>
    <t>43232100;43231512;81111500;81112202</t>
  </si>
  <si>
    <t>SOPORTE Y MANTENIMIENTO SOFTWARE SGDEA</t>
  </si>
  <si>
    <t>ADRIANA PEDRAZA</t>
  </si>
  <si>
    <t>adriana.pedraza@divri.gov.co</t>
  </si>
  <si>
    <t>43232400;43232107;43232408;81112103;81112215</t>
  </si>
  <si>
    <t>SOPORTE Y MANTENIMIENTO HOSTING, PAGINA WEB</t>
  </si>
  <si>
    <t>10</t>
  </si>
  <si>
    <t>YURANY PIÑEROS</t>
  </si>
  <si>
    <t>yurani.pineros@divri.gov.co</t>
  </si>
  <si>
    <t>81112000;81111500</t>
  </si>
  <si>
    <t>SOPORTE Y MANTENIMIENTO SOFTWARE DE NOMINA</t>
  </si>
  <si>
    <t>ADIRANA PEDRAZA / YANETH HERRERA</t>
  </si>
  <si>
    <t>81111500;81111700;81112200</t>
  </si>
  <si>
    <t>SOPORTE Y MANTENIMIENTO SOFTWARE MISIONAL</t>
  </si>
  <si>
    <t>YENY ARACELLY NUNEZ</t>
  </si>
  <si>
    <t>Yeny.Nuñez@divri.gov.co</t>
  </si>
  <si>
    <t>81112300</t>
  </si>
  <si>
    <t>CONTRATAR EL SOPORTE DE SEGUNDO NIVEL Y LA ADQUICISION DE LA EXTENSION DE LAS GARANTÍAS DE FÁBRICA DE LOS EQUIPOS SWITCHES CISCO (SMARTnet) Y SWITCHES DELL (POST STANDARD SUPPORT) DE LA DIRECCIÓN DE VETERANOS Y REHABILITACIÓN INCLUSIVA - DIVRI - DEL MINISTERIO DE DEFENSA NACIONAL</t>
  </si>
  <si>
    <t>72154066;73152103;81101515;73152101</t>
  </si>
  <si>
    <t>MANTENIMIENTO CORRECTIVO Y PREVENTIVO PC´S - IMPRESORAS, AUDIOVISUALES</t>
  </si>
  <si>
    <t>81111801;81112006;81112401</t>
  </si>
  <si>
    <t xml:space="preserve">RENOVACION NUBE SERVICIO DE DATA CENTER </t>
  </si>
  <si>
    <t>GARANTIA SOLUCION COMUNIFICACIONES UNIFICADAS</t>
  </si>
  <si>
    <t>CONTRATO OPS PRESTACIÓN DE SERVICIOS</t>
  </si>
  <si>
    <t>ACTUALIZACIÓN LICENCIA DE FUNCIONAMIENTO NEURO UP</t>
  </si>
  <si>
    <t>MAURICIO CLAVIJO</t>
  </si>
  <si>
    <t>mauricio.clavijo@divri.gov.co</t>
  </si>
  <si>
    <t>43231512</t>
  </si>
  <si>
    <t>RENOVACION SUSCRIPCION Y LICENCIAS OFFICE-MICROSOFT  1 AÑO, 145 MICROSOFT 365 E5,65   MICROSOFT 365 E3,30 OFFICE 365 E1,5    VISIO PLAN 2,3   PROJECT PLAN 3, CONFIGURACIÓN Y PARAMETRIZACIÓN DE LOS PRODUCTOS, SOPORTE TÉCNICO PROACTIVO</t>
  </si>
  <si>
    <t>RENOVACION LICENCIAMIENTO SOFWAR ESPECIALIZADO (ADOBE - AUTOCAD, ACROBAT) 1 AÑO; 3    LICENCIA AUTOCAD LT COMERCIAL SINGLE ELD; 2    LICENCIA DE RENOVACION ADOBE CREATIVE CLOUD GOB; 50  LICENCIA ACROBAT PRO</t>
  </si>
  <si>
    <t>Prestación servicios profesionales con el fin de asesorar, orientar, acompañar, planear y realizar seguimiento técnico, estadístico y financiero de los proyectos, programas y actividades propias de la misionalidad de la Dirección de Veteranos y Rehabilitación Inclusiva</t>
  </si>
  <si>
    <t>Distrito Capital de Bogotá - Bogotá</t>
  </si>
  <si>
    <t>Paola Calderon Perez</t>
  </si>
  <si>
    <t>paola.calderon@divri.gov.co</t>
  </si>
  <si>
    <t>Prestación de servicios profesionales para apoyar a la Dirección de Veteranos y Rehabilitación inclusiva del Ministerio de Defensa Nacional en la implementación y mejora del Modelo Integrado de Planeación y Gestión MIPG en los diferentes procesos que se desarrollan para el cumplimiento de la misionalidad de la Dirección</t>
  </si>
  <si>
    <t>Prestación de servicios profesionales de un abogado para apoyo en las etapas precontractual, contractual y postcontractual de los procesos de la Dirección de Veteranos y Rehabilitación Inclusiva</t>
  </si>
  <si>
    <t>Andrea Díaz Rodríguez</t>
  </si>
  <si>
    <t>andrea.diaz@divri.gov.co</t>
  </si>
  <si>
    <t>PRESTACIÓN DE SERVICIOS PROFESIONALES DE CARÁCTER CONTABLE EN TEMAS ADMINISTRATIVOS,INFORMACIÓN EXÓGENA DE NÓMINA , CONTROL DE NÓMINA Y NOVEDADES GENERALES</t>
  </si>
  <si>
    <t>CONTRATACIÓN MDN-DIVRI</t>
  </si>
  <si>
    <t>STALIN ARGUELLO BELTRAN</t>
  </si>
  <si>
    <t>stalin.arguello@divri.gov.co</t>
  </si>
  <si>
    <t>43231500;43231600;43232100;43232200;43232300;43232700;43232900;43233400;43233500;43233700</t>
  </si>
  <si>
    <t>SOFTWARE DE ATENCION OMNICANAL</t>
  </si>
  <si>
    <t>Yenny Consuelo Mateus</t>
  </si>
  <si>
    <t>yenny.mateus@divri.gov.co</t>
  </si>
  <si>
    <t>81111801;81112101;81112401</t>
  </si>
  <si>
    <t>SERVICIO DE CONECTIVIDAD EL CUAL INCLUYE CONECTIVIDAD TERRESTRE, GESTION DE SEGURIDAD, DISEÑO, INSTALACION, PUESTA EN FUNCIONAMIENTO Y SOPORTE (VF 2024)</t>
  </si>
  <si>
    <t>Yes</t>
  </si>
  <si>
    <t>Not Asked</t>
  </si>
  <si>
    <t>43201900;43202100;43211600;43211800;43223300</t>
  </si>
  <si>
    <t xml:space="preserve">ADQUISICIÓN DE ACCESORIOS TECNOLOGICOS PARA AUDIOVISUALES </t>
  </si>
  <si>
    <t>MANTENIMIENTO PREVENTIVO, CORRECTIVO Y CALIBRACIÓN DEL EQUIPO DE EVALUACION DE LA CONDICION CARDIORRESPIRATORIA VYNTUS CPX DE PROPIEDAD DE LA REHABILITACIÓN INCLUSIVA (DIVRI) DEL MINISTERIO DE DEFENSA NACIONAL</t>
  </si>
  <si>
    <t>72151000;72154022;72154300;73152100;83101500</t>
  </si>
  <si>
    <t>Suministro, instalación y puesta en funcionamiento de la membrana de protección para el tanque de agua tratada de la DIVRI</t>
  </si>
  <si>
    <t>42132100;52121500;52121600;52121700</t>
  </si>
  <si>
    <t>ADQUISICION DE KIT PARA LAS CAMAS DE LOS ALOJAMIENTOS DE LA DIVRI</t>
  </si>
  <si>
    <t>ADQUISICIÓN DEL SEGURO OBLIGATORIO SOAT PARA EL VEHICULO VOLKSWAGEN TRANSPORTER KOMBI T6 MODELO 2017 DE PROPIEDAD DE LA DIRECCION DE VETERANOS Y DE REHABILITACION INCLUSIVA - MINISTERIO DE DEFENSA NACIONAL DIVRI</t>
  </si>
  <si>
    <t>PRESTAR SUS SERVICIOS PROFESIONALES PARA EL SEGUIMIENTO Y APOYO DESDE EL PUNTO DE VISTA ECONOMICO Y/O FINANCIERO EN EL DESARROLLO DE LOS PROCESOS DE CONTRATACIÓN DE LA DIRECCIÓN DE VETERANOS Y REHABILITACIÓN INCLUSIVA DEL MINISTERIO DE DEFENSA.</t>
  </si>
  <si>
    <t>PRESTACIÓN DE SERVICIOS PROFESIONALES PARA EL GRUPO DE VETERANOS, CON EL FIN DE REALIZAR EL ACOMPAÑAMIENTO, ASESORÍA Y ORIENTACIÓN EN LA GESTIÓN JURÍDICA Y TÉCNICA EN EL MARCO DE LA IMPLEMENTACIÓN DE LA LEY DEL VETERANO Y DEMÁS NORMAS CONCORDANTES.</t>
  </si>
  <si>
    <t>WILMAR FELIPE CHACON CARDONA</t>
  </si>
  <si>
    <t>wilmar.chacon@divri.gov.co</t>
  </si>
  <si>
    <t>PRESTACIÓN DE SERVICIOS PROFESIONALES PARA EL GRUPO DE REHABILITACION INCLUSIVA PARA ASESORAR EN LA IMPLEMENTACIÓN Y GESTION DE PRODUCCIONES ACADÉMICAS ACOMPAÑANDO LA MESA TÉCNICA DE INVESTIGACIÓN DE LA DIVRI EN EL MARCO DE MEDICIÓN DE MINCIENCIAS</t>
  </si>
  <si>
    <t>MARCELA WILCHES</t>
  </si>
  <si>
    <t>marcela.wilches@divri.gov.co</t>
  </si>
  <si>
    <t>PRESTACIÓN DE SERVICIOS PROFESIONALES PARA REALIZAR EL CÁLCULO ACTUARIAL DELPASIVO DE BENEFICIOS POSEMPLEO DEL MINISTERIO DE DEFENSA NACIONAL A 31 DE DICIEMBRE DE 2023, Y SUS VARIACIONES CON RESPECTO AL CÁLCULO ACTUARIAL A 31 DE DICIEMBRE DEL 2020, DE CONFORMIDAD CON LO ESTABLECIDO EN LAS ESPECIFICACIONES TÉCNICAS</t>
  </si>
  <si>
    <t>STALIN ALEXIS ARGUELLO BELTRAN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</si>
</sst>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2" formatCode="_-&quot;$&quot;\ * #,##0_-;\-&quot;$&quot;\ * #,##0_-;_-&quot;$&quot;\ * &quot;-&quot;_-;_-@_-"/>
    <numFmt numFmtId="41" formatCode="_-* #,##0_-;\-* #,##0_-;_-* &quot;-&quot;_-;_-@_-"/>
    <numFmt numFmtId="43" formatCode="_-* #,##0.00_-;\-* #,##0.00_-;_-* &quot;-&quot;??_-;_-@_-"/>
    <numFmt numFmtId="164" formatCode="#,###\ &quot;COP&quot;"/>
    <numFmt numFmtId="165" formatCode="#,##0.00\ \€"/>
  </numFmts>
  <fonts count="7" x14ac:knownFonts="1"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b/>
      <sz val="14"/>
      <color theme="1"/>
      <name val="Verdana"/>
      <family val="2"/>
    </font>
    <font>
      <sz val="10"/>
      <color theme="1"/>
      <name val="Arial"/>
      <family val="2"/>
    </font>
    <font>
      <b/>
      <sz val="9"/>
      <color theme="1"/>
      <name val="Arial Narrow"/>
      <family val="2"/>
    </font>
    <font>
      <sz val="9"/>
      <color theme="1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rgb="FF808080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DDD9C4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92D05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6">
    <xf numFmtId="0" fontId="0" fillId="0" borderId="0"/>
    <xf numFmtId="9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3" fillId="2" borderId="1" applyNumberFormat="0" applyProtection="0">
      <alignment horizontal="left" vertical="center"/>
    </xf>
    <xf numFmtId="0" fontId="2" fillId="3" borderId="0" applyNumberFormat="0" applyBorder="0" applyProtection="0">
      <alignment horizontal="center" vertical="center"/>
    </xf>
    <xf numFmtId="0" fontId="2" fillId="4" borderId="0" applyNumberFormat="0" applyBorder="0" applyProtection="0">
      <alignment horizontal="center" vertical="center"/>
    </xf>
    <xf numFmtId="0" fontId="2" fillId="2" borderId="0" applyNumberFormat="0" applyBorder="0" applyProtection="0">
      <alignment horizontal="center" vertical="center" wrapText="1"/>
    </xf>
    <xf numFmtId="0" fontId="2" fillId="2" borderId="0" applyNumberFormat="0" applyBorder="0" applyProtection="0">
      <alignment horizontal="right" vertical="center" wrapText="1"/>
    </xf>
    <xf numFmtId="0" fontId="2" fillId="5" borderId="0" applyNumberFormat="0" applyBorder="0" applyProtection="0">
      <alignment horizontal="center" vertical="center" wrapText="1"/>
    </xf>
    <xf numFmtId="0" fontId="1" fillId="5" borderId="0" applyNumberFormat="0" applyBorder="0" applyProtection="0">
      <alignment horizontal="right" vertical="center" wrapText="1"/>
    </xf>
    <xf numFmtId="49" fontId="1" fillId="0" borderId="0" applyFill="0" applyBorder="0" applyProtection="0">
      <alignment horizontal="left" vertical="center"/>
    </xf>
    <xf numFmtId="0" fontId="2" fillId="0" borderId="0" applyNumberFormat="0" applyFill="0" applyBorder="0" applyProtection="0">
      <alignment horizontal="left" vertical="center"/>
    </xf>
    <xf numFmtId="0" fontId="2" fillId="0" borderId="0" applyNumberFormat="0" applyFill="0" applyBorder="0" applyProtection="0">
      <alignment horizontal="right" vertical="center"/>
    </xf>
    <xf numFmtId="165" fontId="1" fillId="0" borderId="0" applyFill="0" applyBorder="0" applyProtection="0">
      <alignment horizontal="right" vertical="center"/>
    </xf>
    <xf numFmtId="14" fontId="1" fillId="0" borderId="0" applyFill="0" applyBorder="0" applyProtection="0">
      <alignment horizontal="right" vertical="center"/>
    </xf>
    <xf numFmtId="22" fontId="1" fillId="0" borderId="0" applyFill="0" applyBorder="0" applyProtection="0">
      <alignment horizontal="right" vertical="center"/>
    </xf>
    <xf numFmtId="3" fontId="1" fillId="0" borderId="0" applyFill="0" applyBorder="0" applyProtection="0">
      <alignment horizontal="right" vertical="center"/>
    </xf>
    <xf numFmtId="4" fontId="1" fillId="0" borderId="0" applyFill="0" applyBorder="0" applyProtection="0">
      <alignment horizontal="right" vertical="center"/>
    </xf>
    <xf numFmtId="0" fontId="1" fillId="0" borderId="1" applyNumberFormat="0" applyFill="0" applyProtection="0">
      <alignment horizontal="left" vertical="center"/>
    </xf>
    <xf numFmtId="165" fontId="1" fillId="0" borderId="1" applyFill="0" applyProtection="0">
      <alignment horizontal="right" vertical="center"/>
    </xf>
    <xf numFmtId="3" fontId="1" fillId="0" borderId="1" applyFill="0" applyProtection="0">
      <alignment horizontal="right" vertical="center"/>
    </xf>
    <xf numFmtId="4" fontId="1" fillId="0" borderId="1" applyFill="0" applyProtection="0">
      <alignment horizontal="right" vertical="center"/>
    </xf>
    <xf numFmtId="0" fontId="4" fillId="0" borderId="1" applyNumberFormat="0" applyFont="0" applyFill="0" applyAlignment="0" applyProtection="0"/>
  </cellStyleXfs>
  <cellXfs count="17">
    <xf numFmtId="0" fontId="0" fillId="0" borderId="0" xfId="0"/>
    <xf numFmtId="0" fontId="6" fillId="0" borderId="0" xfId="0" applyFont="1" applyProtection="1">
      <protection locked="0"/>
    </xf>
    <xf numFmtId="0" fontId="6" fillId="0" borderId="0" xfId="0" applyFont="1"/>
    <xf numFmtId="0" fontId="5" fillId="3" borderId="2" xfId="7" applyFont="1" applyBorder="1" applyAlignment="1" applyProtection="1">
      <alignment horizontal="center" vertical="center" wrapText="1"/>
    </xf>
    <xf numFmtId="0" fontId="5" fillId="3" borderId="0" xfId="7" applyFont="1" applyAlignment="1" applyProtection="1">
      <alignment horizontal="center" vertical="center" wrapText="1"/>
    </xf>
    <xf numFmtId="0" fontId="6" fillId="0" borderId="0" xfId="0" applyFont="1" applyAlignment="1" applyProtection="1">
      <alignment wrapText="1"/>
      <protection locked="0"/>
    </xf>
    <xf numFmtId="0" fontId="6" fillId="0" borderId="0" xfId="0" applyFont="1" applyAlignment="1">
      <alignment wrapText="1"/>
    </xf>
    <xf numFmtId="0" fontId="5" fillId="3" borderId="0" xfId="7" applyFont="1" applyBorder="1" applyProtection="1">
      <alignment horizontal="center" vertical="center"/>
    </xf>
    <xf numFmtId="0" fontId="5" fillId="3" borderId="0" xfId="7" applyFont="1" applyProtection="1">
      <alignment horizontal="center" vertical="center"/>
    </xf>
    <xf numFmtId="49" fontId="6" fillId="0" borderId="0" xfId="13" applyFont="1" applyProtection="1">
      <alignment horizontal="left" vertical="center"/>
      <protection locked="0"/>
    </xf>
    <xf numFmtId="164" fontId="6" fillId="0" borderId="0" xfId="2" applyFont="1" applyProtection="1">
      <protection locked="0"/>
    </xf>
    <xf numFmtId="164" fontId="6" fillId="0" borderId="0" xfId="0" applyNumberFormat="1" applyFont="1" applyProtection="1">
      <protection locked="0"/>
    </xf>
    <xf numFmtId="49" fontId="6" fillId="6" borderId="0" xfId="13" applyFont="1" applyFill="1" applyProtection="1">
      <alignment horizontal="left" vertical="center"/>
      <protection locked="0"/>
    </xf>
    <xf numFmtId="0" fontId="5" fillId="7" borderId="0" xfId="7" applyFont="1" applyFill="1" applyAlignment="1" applyProtection="1">
      <alignment horizontal="center" vertical="center" wrapText="1"/>
    </xf>
    <xf numFmtId="0" fontId="5" fillId="7" borderId="0" xfId="7" applyFont="1" applyFill="1" applyProtection="1">
      <alignment horizontal="center" vertical="center"/>
    </xf>
    <xf numFmtId="0" fontId="5" fillId="2" borderId="1" xfId="6" applyFont="1" applyProtection="1">
      <alignment horizontal="left" vertical="center"/>
    </xf>
    <xf numFmtId="0" fontId="6" fillId="0" borderId="0" xfId="0" applyFont="1" applyProtection="1">
      <protection locked="0"/>
    </xf>
  </cellXfs>
  <cellStyles count="26">
    <cellStyle name="BodyStyle" xfId="13" xr:uid="{00000000-0005-0000-0000-00000D000000}"/>
    <cellStyle name="BodyStyleBold" xfId="14" xr:uid="{00000000-0005-0000-0000-00000E000000}"/>
    <cellStyle name="BodyStyleBoldRight" xfId="15" xr:uid="{00000000-0005-0000-0000-00000F000000}"/>
    <cellStyle name="BodyStyleWithBorder" xfId="21" xr:uid="{00000000-0005-0000-0000-000015000000}"/>
    <cellStyle name="BorderThinBlack" xfId="25" xr:uid="{00000000-0005-0000-0000-000019000000}"/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DateStyle" xfId="17" xr:uid="{00000000-0005-0000-0000-000011000000}"/>
    <cellStyle name="DateTimeStyle" xfId="18" xr:uid="{00000000-0005-0000-0000-000012000000}"/>
    <cellStyle name="Decimal" xfId="20" xr:uid="{00000000-0005-0000-0000-000014000000}"/>
    <cellStyle name="DecimalWithBorder" xfId="24" xr:uid="{00000000-0005-0000-0000-000018000000}"/>
    <cellStyle name="EuroCurrency" xfId="16" xr:uid="{00000000-0005-0000-0000-000010000000}"/>
    <cellStyle name="EuroCurrencyWithBorder" xfId="22" xr:uid="{00000000-0005-0000-0000-000016000000}"/>
    <cellStyle name="HeaderStyle" xfId="7" xr:uid="{00000000-0005-0000-0000-000007000000}"/>
    <cellStyle name="HeaderSubTop" xfId="11" xr:uid="{00000000-0005-0000-0000-00000B000000}"/>
    <cellStyle name="HeaderSubTopNoBold" xfId="12" xr:uid="{00000000-0005-0000-0000-00000C000000}"/>
    <cellStyle name="HeaderTopBuyer" xfId="8" xr:uid="{00000000-0005-0000-0000-000008000000}"/>
    <cellStyle name="HeaderTopStyle" xfId="9" xr:uid="{00000000-0005-0000-0000-000009000000}"/>
    <cellStyle name="HeaderTopStyleAlignRight" xfId="10" xr:uid="{00000000-0005-0000-0000-00000A000000}"/>
    <cellStyle name="MainTitle" xfId="6" xr:uid="{00000000-0005-0000-0000-000006000000}"/>
    <cellStyle name="Normal" xfId="0" builtinId="0"/>
    <cellStyle name="Numeric" xfId="19" xr:uid="{00000000-0005-0000-0000-000013000000}"/>
    <cellStyle name="NumericWithBorder" xfId="23" xr:uid="{00000000-0005-0000-0000-000017000000}"/>
    <cellStyle name="Percent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78"/>
  <sheetViews>
    <sheetView tabSelected="1" zoomScale="80" zoomScaleNormal="80" workbookViewId="0">
      <pane xSplit="3" ySplit="3" topLeftCell="I35" activePane="bottomRight" state="frozen"/>
      <selection pane="topRight" activeCell="D1" sqref="D1"/>
      <selection pane="bottomLeft" activeCell="A4" sqref="A4"/>
      <selection pane="bottomRight" activeCell="B40" sqref="B40"/>
    </sheetView>
  </sheetViews>
  <sheetFormatPr baseColWidth="10" defaultColWidth="9.140625" defaultRowHeight="13.5" x14ac:dyDescent="0.25"/>
  <cols>
    <col min="1" max="1" width="11" style="1" customWidth="1"/>
    <col min="2" max="2" width="76.5703125" style="1" customWidth="1"/>
    <col min="3" max="4" width="11.140625" style="1" customWidth="1"/>
    <col min="5" max="5" width="8.140625" style="1" customWidth="1"/>
    <col min="6" max="6" width="9.5703125" style="1" customWidth="1"/>
    <col min="7" max="7" width="20" style="1" customWidth="1"/>
    <col min="8" max="8" width="17.85546875" style="1" customWidth="1"/>
    <col min="9" max="10" width="19.7109375" style="1" customWidth="1"/>
    <col min="11" max="12" width="10.85546875" style="1" customWidth="1"/>
    <col min="13" max="13" width="24.5703125" style="1" customWidth="1"/>
    <col min="14" max="14" width="24.85546875" style="1" customWidth="1"/>
    <col min="15" max="15" width="21.5703125" style="1" customWidth="1"/>
    <col min="16" max="16" width="10.5703125" style="1" customWidth="1"/>
    <col min="17" max="17" width="27.7109375" style="1" customWidth="1"/>
    <col min="18" max="19" width="13.5703125" style="1" customWidth="1"/>
    <col min="20" max="20" width="9.140625" style="1" customWidth="1"/>
    <col min="21" max="16384" width="9.140625" style="2"/>
  </cols>
  <sheetData>
    <row r="1" spans="1:20" x14ac:dyDescent="0.25">
      <c r="A1" s="15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</row>
    <row r="2" spans="1:20" s="6" customFormat="1" ht="50.25" customHeight="1" x14ac:dyDescent="0.25">
      <c r="A2" s="3" t="s">
        <v>1</v>
      </c>
      <c r="B2" s="4" t="s">
        <v>2</v>
      </c>
      <c r="C2" s="13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  <c r="T2" s="5"/>
    </row>
    <row r="3" spans="1:20" ht="18.75" customHeight="1" x14ac:dyDescent="0.25">
      <c r="A3" s="7"/>
      <c r="B3" s="8"/>
      <c r="C3" s="14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</row>
    <row r="4" spans="1:20" x14ac:dyDescent="0.25">
      <c r="A4" s="9" t="s">
        <v>20</v>
      </c>
      <c r="B4" s="9" t="s">
        <v>21</v>
      </c>
      <c r="C4" s="9" t="s">
        <v>22</v>
      </c>
      <c r="D4" s="9" t="s">
        <v>23</v>
      </c>
      <c r="E4" s="9" t="s">
        <v>24</v>
      </c>
      <c r="F4" s="9" t="s">
        <v>25</v>
      </c>
      <c r="G4" s="9" t="s">
        <v>26</v>
      </c>
      <c r="H4" s="9" t="s">
        <v>27</v>
      </c>
      <c r="I4" s="10">
        <v>50000000</v>
      </c>
      <c r="J4" s="10">
        <v>50000000</v>
      </c>
      <c r="K4" s="9" t="s">
        <v>28</v>
      </c>
      <c r="L4" s="9" t="s">
        <v>29</v>
      </c>
      <c r="M4" s="9" t="s">
        <v>30</v>
      </c>
      <c r="N4" s="9" t="s">
        <v>31</v>
      </c>
      <c r="O4" s="9" t="s">
        <v>32</v>
      </c>
      <c r="P4" s="9" t="s">
        <v>33</v>
      </c>
      <c r="Q4" s="9" t="s">
        <v>34</v>
      </c>
      <c r="R4" s="9" t="s">
        <v>28</v>
      </c>
      <c r="S4" s="9" t="s">
        <v>35</v>
      </c>
    </row>
    <row r="5" spans="1:20" x14ac:dyDescent="0.25">
      <c r="A5" s="9" t="s">
        <v>36</v>
      </c>
      <c r="B5" s="9" t="s">
        <v>37</v>
      </c>
      <c r="C5" s="9" t="s">
        <v>38</v>
      </c>
      <c r="D5" s="9" t="s">
        <v>39</v>
      </c>
      <c r="E5" s="9" t="s">
        <v>40</v>
      </c>
      <c r="F5" s="9" t="s">
        <v>25</v>
      </c>
      <c r="G5" s="9" t="s">
        <v>26</v>
      </c>
      <c r="H5" s="9" t="s">
        <v>27</v>
      </c>
      <c r="I5" s="10">
        <v>30843610</v>
      </c>
      <c r="J5" s="10">
        <v>30843610</v>
      </c>
      <c r="K5" s="9" t="s">
        <v>28</v>
      </c>
      <c r="L5" s="9" t="s">
        <v>29</v>
      </c>
      <c r="M5" s="9" t="s">
        <v>30</v>
      </c>
      <c r="N5" s="9" t="s">
        <v>31</v>
      </c>
      <c r="O5" s="9" t="s">
        <v>32</v>
      </c>
      <c r="P5" s="9" t="s">
        <v>33</v>
      </c>
      <c r="Q5" s="9" t="s">
        <v>34</v>
      </c>
      <c r="R5" s="9" t="s">
        <v>28</v>
      </c>
      <c r="S5" s="9" t="s">
        <v>35</v>
      </c>
    </row>
    <row r="6" spans="1:20" x14ac:dyDescent="0.25">
      <c r="A6" s="9" t="s">
        <v>41</v>
      </c>
      <c r="B6" s="9" t="s">
        <v>42</v>
      </c>
      <c r="C6" s="9" t="s">
        <v>23</v>
      </c>
      <c r="D6" s="9" t="s">
        <v>43</v>
      </c>
      <c r="E6" s="9" t="s">
        <v>44</v>
      </c>
      <c r="F6" s="9" t="s">
        <v>25</v>
      </c>
      <c r="G6" s="9" t="s">
        <v>26</v>
      </c>
      <c r="H6" s="9" t="s">
        <v>27</v>
      </c>
      <c r="I6" s="10">
        <v>4000000</v>
      </c>
      <c r="J6" s="10">
        <v>4000000</v>
      </c>
      <c r="K6" s="9" t="s">
        <v>28</v>
      </c>
      <c r="L6" s="9" t="s">
        <v>29</v>
      </c>
      <c r="M6" s="9" t="s">
        <v>30</v>
      </c>
      <c r="N6" s="9" t="s">
        <v>31</v>
      </c>
      <c r="O6" s="9" t="s">
        <v>32</v>
      </c>
      <c r="P6" s="9" t="s">
        <v>33</v>
      </c>
      <c r="Q6" s="9" t="s">
        <v>34</v>
      </c>
      <c r="R6" s="9" t="s">
        <v>28</v>
      </c>
      <c r="S6" s="9" t="s">
        <v>35</v>
      </c>
    </row>
    <row r="7" spans="1:20" x14ac:dyDescent="0.25">
      <c r="A7" s="9" t="s">
        <v>45</v>
      </c>
      <c r="B7" s="9" t="s">
        <v>46</v>
      </c>
      <c r="C7" s="9" t="s">
        <v>38</v>
      </c>
      <c r="D7" s="9" t="s">
        <v>39</v>
      </c>
      <c r="E7" s="9" t="s">
        <v>40</v>
      </c>
      <c r="F7" s="9" t="s">
        <v>25</v>
      </c>
      <c r="G7" s="9" t="s">
        <v>26</v>
      </c>
      <c r="H7" s="9" t="s">
        <v>27</v>
      </c>
      <c r="I7" s="10">
        <v>83355239</v>
      </c>
      <c r="J7" s="10">
        <v>83355239</v>
      </c>
      <c r="K7" s="9" t="s">
        <v>28</v>
      </c>
      <c r="L7" s="9" t="s">
        <v>29</v>
      </c>
      <c r="M7" s="9" t="s">
        <v>30</v>
      </c>
      <c r="N7" s="9" t="s">
        <v>31</v>
      </c>
      <c r="O7" s="9" t="s">
        <v>32</v>
      </c>
      <c r="P7" s="9" t="s">
        <v>33</v>
      </c>
      <c r="Q7" s="9" t="s">
        <v>34</v>
      </c>
      <c r="R7" s="9" t="s">
        <v>28</v>
      </c>
      <c r="S7" s="9" t="s">
        <v>35</v>
      </c>
    </row>
    <row r="8" spans="1:20" x14ac:dyDescent="0.25">
      <c r="A8" s="9" t="s">
        <v>47</v>
      </c>
      <c r="B8" s="9" t="s">
        <v>48</v>
      </c>
      <c r="C8" s="9" t="s">
        <v>38</v>
      </c>
      <c r="D8" s="9" t="s">
        <v>38</v>
      </c>
      <c r="E8" s="9" t="s">
        <v>49</v>
      </c>
      <c r="F8" s="9" t="s">
        <v>25</v>
      </c>
      <c r="G8" s="9" t="s">
        <v>26</v>
      </c>
      <c r="H8" s="9" t="s">
        <v>27</v>
      </c>
      <c r="I8" s="10">
        <v>13110000</v>
      </c>
      <c r="J8" s="10">
        <v>13110000</v>
      </c>
      <c r="K8" s="9" t="s">
        <v>28</v>
      </c>
      <c r="L8" s="9" t="s">
        <v>29</v>
      </c>
      <c r="M8" s="9" t="s">
        <v>30</v>
      </c>
      <c r="N8" s="9" t="s">
        <v>31</v>
      </c>
      <c r="O8" s="9" t="s">
        <v>32</v>
      </c>
      <c r="P8" s="9" t="s">
        <v>33</v>
      </c>
      <c r="Q8" s="9" t="s">
        <v>34</v>
      </c>
      <c r="R8" s="9" t="s">
        <v>28</v>
      </c>
      <c r="S8" s="9" t="s">
        <v>35</v>
      </c>
    </row>
    <row r="9" spans="1:20" x14ac:dyDescent="0.25">
      <c r="A9" s="9" t="s">
        <v>50</v>
      </c>
      <c r="B9" s="9" t="s">
        <v>51</v>
      </c>
      <c r="C9" s="9" t="s">
        <v>39</v>
      </c>
      <c r="D9" s="9" t="s">
        <v>39</v>
      </c>
      <c r="E9" s="9" t="s">
        <v>40</v>
      </c>
      <c r="F9" s="9" t="s">
        <v>25</v>
      </c>
      <c r="G9" s="9" t="s">
        <v>52</v>
      </c>
      <c r="H9" s="9" t="s">
        <v>27</v>
      </c>
      <c r="I9" s="10">
        <v>2200000</v>
      </c>
      <c r="J9" s="10">
        <v>2200000</v>
      </c>
      <c r="K9" s="9" t="s">
        <v>28</v>
      </c>
      <c r="L9" s="9" t="s">
        <v>29</v>
      </c>
      <c r="M9" s="9" t="s">
        <v>30</v>
      </c>
      <c r="N9" s="9" t="s">
        <v>31</v>
      </c>
      <c r="O9" s="9" t="s">
        <v>32</v>
      </c>
      <c r="P9" s="9" t="s">
        <v>33</v>
      </c>
      <c r="Q9" s="9" t="s">
        <v>34</v>
      </c>
      <c r="R9" s="9" t="s">
        <v>28</v>
      </c>
      <c r="S9" s="9" t="s">
        <v>35</v>
      </c>
    </row>
    <row r="10" spans="1:20" x14ac:dyDescent="0.25">
      <c r="A10" s="9" t="s">
        <v>53</v>
      </c>
      <c r="B10" s="9" t="s">
        <v>54</v>
      </c>
      <c r="C10" s="9" t="s">
        <v>55</v>
      </c>
      <c r="D10" s="9" t="s">
        <v>55</v>
      </c>
      <c r="E10" s="9" t="s">
        <v>56</v>
      </c>
      <c r="F10" s="9" t="s">
        <v>25</v>
      </c>
      <c r="G10" s="9" t="s">
        <v>26</v>
      </c>
      <c r="H10" s="9" t="s">
        <v>27</v>
      </c>
      <c r="I10" s="10">
        <v>12000000</v>
      </c>
      <c r="J10" s="10">
        <v>12000000</v>
      </c>
      <c r="K10" s="9" t="s">
        <v>28</v>
      </c>
      <c r="L10" s="9" t="s">
        <v>29</v>
      </c>
      <c r="M10" s="9" t="s">
        <v>30</v>
      </c>
      <c r="N10" s="9" t="s">
        <v>31</v>
      </c>
      <c r="O10" s="9" t="s">
        <v>32</v>
      </c>
      <c r="P10" s="9" t="s">
        <v>33</v>
      </c>
      <c r="Q10" s="9" t="s">
        <v>34</v>
      </c>
      <c r="R10" s="9" t="s">
        <v>28</v>
      </c>
      <c r="S10" s="9" t="s">
        <v>35</v>
      </c>
    </row>
    <row r="11" spans="1:20" x14ac:dyDescent="0.25">
      <c r="A11" s="9" t="s">
        <v>57</v>
      </c>
      <c r="B11" s="9" t="s">
        <v>58</v>
      </c>
      <c r="C11" s="9" t="s">
        <v>59</v>
      </c>
      <c r="D11" s="9" t="s">
        <v>38</v>
      </c>
      <c r="E11" s="9" t="s">
        <v>44</v>
      </c>
      <c r="F11" s="9" t="s">
        <v>25</v>
      </c>
      <c r="G11" s="9" t="s">
        <v>26</v>
      </c>
      <c r="H11" s="9" t="s">
        <v>27</v>
      </c>
      <c r="I11" s="10">
        <v>30000000</v>
      </c>
      <c r="J11" s="10">
        <v>30000000</v>
      </c>
      <c r="K11" s="9" t="s">
        <v>28</v>
      </c>
      <c r="L11" s="9" t="s">
        <v>29</v>
      </c>
      <c r="M11" s="9" t="s">
        <v>30</v>
      </c>
      <c r="N11" s="9" t="s">
        <v>31</v>
      </c>
      <c r="O11" s="9" t="s">
        <v>32</v>
      </c>
      <c r="P11" s="9" t="s">
        <v>33</v>
      </c>
      <c r="Q11" s="9" t="s">
        <v>34</v>
      </c>
      <c r="R11" s="9" t="s">
        <v>28</v>
      </c>
      <c r="S11" s="9" t="s">
        <v>35</v>
      </c>
    </row>
    <row r="12" spans="1:20" x14ac:dyDescent="0.25">
      <c r="A12" s="9" t="s">
        <v>60</v>
      </c>
      <c r="B12" s="9" t="s">
        <v>61</v>
      </c>
      <c r="C12" s="9" t="s">
        <v>59</v>
      </c>
      <c r="D12" s="9" t="s">
        <v>38</v>
      </c>
      <c r="E12" s="9" t="s">
        <v>49</v>
      </c>
      <c r="F12" s="9" t="s">
        <v>25</v>
      </c>
      <c r="G12" s="9" t="s">
        <v>26</v>
      </c>
      <c r="H12" s="9" t="s">
        <v>27</v>
      </c>
      <c r="I12" s="10">
        <v>54000000</v>
      </c>
      <c r="J12" s="10">
        <v>54000000</v>
      </c>
      <c r="K12" s="9" t="s">
        <v>28</v>
      </c>
      <c r="L12" s="9" t="s">
        <v>29</v>
      </c>
      <c r="M12" s="9" t="s">
        <v>30</v>
      </c>
      <c r="N12" s="9" t="s">
        <v>31</v>
      </c>
      <c r="O12" s="9" t="s">
        <v>32</v>
      </c>
      <c r="P12" s="9" t="s">
        <v>33</v>
      </c>
      <c r="Q12" s="9" t="s">
        <v>34</v>
      </c>
      <c r="R12" s="9" t="s">
        <v>28</v>
      </c>
      <c r="S12" s="9" t="s">
        <v>35</v>
      </c>
    </row>
    <row r="13" spans="1:20" x14ac:dyDescent="0.25">
      <c r="A13" s="9" t="s">
        <v>62</v>
      </c>
      <c r="B13" s="9" t="s">
        <v>63</v>
      </c>
      <c r="C13" s="9" t="s">
        <v>59</v>
      </c>
      <c r="D13" s="9" t="s">
        <v>38</v>
      </c>
      <c r="E13" s="9" t="s">
        <v>64</v>
      </c>
      <c r="F13" s="9" t="s">
        <v>25</v>
      </c>
      <c r="G13" s="9" t="s">
        <v>26</v>
      </c>
      <c r="H13" s="9" t="s">
        <v>27</v>
      </c>
      <c r="I13" s="10">
        <v>70000000</v>
      </c>
      <c r="J13" s="10">
        <v>70000000</v>
      </c>
      <c r="K13" s="9" t="s">
        <v>28</v>
      </c>
      <c r="L13" s="9" t="s">
        <v>29</v>
      </c>
      <c r="M13" s="9" t="s">
        <v>30</v>
      </c>
      <c r="N13" s="9" t="s">
        <v>31</v>
      </c>
      <c r="O13" s="9" t="s">
        <v>32</v>
      </c>
      <c r="P13" s="9" t="s">
        <v>33</v>
      </c>
      <c r="Q13" s="9" t="s">
        <v>34</v>
      </c>
      <c r="R13" s="9" t="s">
        <v>28</v>
      </c>
      <c r="S13" s="9" t="s">
        <v>35</v>
      </c>
    </row>
    <row r="14" spans="1:20" x14ac:dyDescent="0.25">
      <c r="A14" s="9" t="s">
        <v>65</v>
      </c>
      <c r="B14" s="9" t="s">
        <v>66</v>
      </c>
      <c r="C14" s="9" t="s">
        <v>59</v>
      </c>
      <c r="D14" s="9" t="s">
        <v>38</v>
      </c>
      <c r="E14" s="9" t="s">
        <v>49</v>
      </c>
      <c r="F14" s="9" t="s">
        <v>25</v>
      </c>
      <c r="G14" s="9" t="s">
        <v>67</v>
      </c>
      <c r="H14" s="9" t="s">
        <v>27</v>
      </c>
      <c r="I14" s="10">
        <v>1032000000</v>
      </c>
      <c r="J14" s="10">
        <v>1032000000</v>
      </c>
      <c r="K14" s="9" t="s">
        <v>28</v>
      </c>
      <c r="L14" s="9" t="s">
        <v>29</v>
      </c>
      <c r="M14" s="9" t="s">
        <v>30</v>
      </c>
      <c r="N14" s="9" t="s">
        <v>31</v>
      </c>
      <c r="O14" s="9" t="s">
        <v>32</v>
      </c>
      <c r="P14" s="9" t="s">
        <v>33</v>
      </c>
      <c r="Q14" s="9" t="s">
        <v>34</v>
      </c>
      <c r="R14" s="9" t="s">
        <v>28</v>
      </c>
      <c r="S14" s="9" t="s">
        <v>35</v>
      </c>
    </row>
    <row r="15" spans="1:20" x14ac:dyDescent="0.25">
      <c r="A15" s="9" t="s">
        <v>68</v>
      </c>
      <c r="B15" s="9" t="s">
        <v>69</v>
      </c>
      <c r="C15" s="9" t="s">
        <v>59</v>
      </c>
      <c r="D15" s="9" t="s">
        <v>38</v>
      </c>
      <c r="E15" s="9" t="s">
        <v>49</v>
      </c>
      <c r="F15" s="9" t="s">
        <v>25</v>
      </c>
      <c r="G15" s="9" t="s">
        <v>26</v>
      </c>
      <c r="H15" s="9" t="s">
        <v>27</v>
      </c>
      <c r="I15" s="10">
        <v>20000000</v>
      </c>
      <c r="J15" s="10">
        <v>20000000</v>
      </c>
      <c r="K15" s="9" t="s">
        <v>28</v>
      </c>
      <c r="L15" s="9" t="s">
        <v>29</v>
      </c>
      <c r="M15" s="9" t="s">
        <v>30</v>
      </c>
      <c r="N15" s="9" t="s">
        <v>31</v>
      </c>
      <c r="O15" s="9" t="s">
        <v>32</v>
      </c>
      <c r="P15" s="9" t="s">
        <v>33</v>
      </c>
      <c r="Q15" s="9" t="s">
        <v>34</v>
      </c>
      <c r="R15" s="9" t="s">
        <v>28</v>
      </c>
      <c r="S15" s="9" t="s">
        <v>35</v>
      </c>
    </row>
    <row r="16" spans="1:20" x14ac:dyDescent="0.25">
      <c r="A16" s="9" t="s">
        <v>70</v>
      </c>
      <c r="B16" s="9" t="s">
        <v>71</v>
      </c>
      <c r="C16" s="9" t="s">
        <v>38</v>
      </c>
      <c r="D16" s="9" t="s">
        <v>39</v>
      </c>
      <c r="E16" s="9" t="s">
        <v>40</v>
      </c>
      <c r="F16" s="9" t="s">
        <v>25</v>
      </c>
      <c r="G16" s="9" t="s">
        <v>72</v>
      </c>
      <c r="H16" s="9" t="s">
        <v>27</v>
      </c>
      <c r="I16" s="10">
        <v>238963050</v>
      </c>
      <c r="J16" s="10">
        <v>238963050</v>
      </c>
      <c r="K16" s="9" t="s">
        <v>28</v>
      </c>
      <c r="L16" s="9" t="s">
        <v>29</v>
      </c>
      <c r="M16" s="9" t="s">
        <v>30</v>
      </c>
      <c r="N16" s="9" t="s">
        <v>31</v>
      </c>
      <c r="O16" s="9" t="s">
        <v>32</v>
      </c>
      <c r="P16" s="9" t="s">
        <v>33</v>
      </c>
      <c r="Q16" s="9" t="s">
        <v>34</v>
      </c>
      <c r="R16" s="9" t="s">
        <v>28</v>
      </c>
      <c r="S16" s="9" t="s">
        <v>35</v>
      </c>
    </row>
    <row r="17" spans="1:19" x14ac:dyDescent="0.25">
      <c r="A17" s="9" t="s">
        <v>73</v>
      </c>
      <c r="B17" s="9" t="s">
        <v>74</v>
      </c>
      <c r="C17" s="9" t="s">
        <v>38</v>
      </c>
      <c r="D17" s="9" t="s">
        <v>39</v>
      </c>
      <c r="E17" s="9" t="s">
        <v>40</v>
      </c>
      <c r="F17" s="9" t="s">
        <v>25</v>
      </c>
      <c r="G17" s="9" t="s">
        <v>52</v>
      </c>
      <c r="H17" s="9" t="s">
        <v>27</v>
      </c>
      <c r="I17" s="10">
        <v>806585388</v>
      </c>
      <c r="J17" s="10">
        <v>806585388</v>
      </c>
      <c r="K17" s="9" t="s">
        <v>28</v>
      </c>
      <c r="L17" s="9" t="s">
        <v>29</v>
      </c>
      <c r="M17" s="9" t="s">
        <v>30</v>
      </c>
      <c r="N17" s="9" t="s">
        <v>31</v>
      </c>
      <c r="O17" s="9" t="s">
        <v>32</v>
      </c>
      <c r="P17" s="9" t="s">
        <v>33</v>
      </c>
      <c r="Q17" s="9" t="s">
        <v>34</v>
      </c>
      <c r="R17" s="9" t="s">
        <v>28</v>
      </c>
      <c r="S17" s="9" t="s">
        <v>35</v>
      </c>
    </row>
    <row r="18" spans="1:19" x14ac:dyDescent="0.25">
      <c r="A18" s="9" t="s">
        <v>20</v>
      </c>
      <c r="B18" s="9" t="s">
        <v>75</v>
      </c>
      <c r="C18" s="9" t="s">
        <v>55</v>
      </c>
      <c r="D18" s="9" t="s">
        <v>55</v>
      </c>
      <c r="E18" s="9" t="s">
        <v>76</v>
      </c>
      <c r="F18" s="9" t="s">
        <v>25</v>
      </c>
      <c r="G18" s="9" t="s">
        <v>52</v>
      </c>
      <c r="H18" s="9" t="s">
        <v>27</v>
      </c>
      <c r="I18" s="10">
        <v>116000000</v>
      </c>
      <c r="J18" s="10">
        <v>116000000</v>
      </c>
      <c r="K18" s="9" t="s">
        <v>28</v>
      </c>
      <c r="L18" s="9" t="s">
        <v>29</v>
      </c>
      <c r="M18" s="9" t="s">
        <v>30</v>
      </c>
      <c r="N18" s="9" t="s">
        <v>31</v>
      </c>
      <c r="O18" s="9" t="s">
        <v>32</v>
      </c>
      <c r="P18" s="9" t="s">
        <v>33</v>
      </c>
      <c r="Q18" s="9" t="s">
        <v>34</v>
      </c>
      <c r="R18" s="9" t="s">
        <v>28</v>
      </c>
      <c r="S18" s="9" t="s">
        <v>35</v>
      </c>
    </row>
    <row r="19" spans="1:19" x14ac:dyDescent="0.25">
      <c r="A19" s="9" t="s">
        <v>77</v>
      </c>
      <c r="B19" s="9" t="s">
        <v>78</v>
      </c>
      <c r="C19" s="9" t="s">
        <v>59</v>
      </c>
      <c r="D19" s="9" t="s">
        <v>38</v>
      </c>
      <c r="E19" s="9" t="s">
        <v>49</v>
      </c>
      <c r="F19" s="9" t="s">
        <v>25</v>
      </c>
      <c r="G19" s="9" t="s">
        <v>26</v>
      </c>
      <c r="H19" s="9" t="s">
        <v>27</v>
      </c>
      <c r="I19" s="10">
        <v>65000000</v>
      </c>
      <c r="J19" s="10">
        <v>65000000</v>
      </c>
      <c r="K19" s="9" t="s">
        <v>28</v>
      </c>
      <c r="L19" s="9" t="s">
        <v>29</v>
      </c>
      <c r="M19" s="9" t="s">
        <v>30</v>
      </c>
      <c r="N19" s="9" t="s">
        <v>31</v>
      </c>
      <c r="O19" s="9" t="s">
        <v>32</v>
      </c>
      <c r="P19" s="9" t="s">
        <v>33</v>
      </c>
      <c r="Q19" s="9" t="s">
        <v>34</v>
      </c>
      <c r="R19" s="9" t="s">
        <v>28</v>
      </c>
      <c r="S19" s="9" t="s">
        <v>35</v>
      </c>
    </row>
    <row r="20" spans="1:19" x14ac:dyDescent="0.25">
      <c r="A20" s="9" t="s">
        <v>79</v>
      </c>
      <c r="B20" s="9" t="s">
        <v>80</v>
      </c>
      <c r="C20" s="9" t="s">
        <v>39</v>
      </c>
      <c r="D20" s="9" t="s">
        <v>39</v>
      </c>
      <c r="E20" s="9" t="s">
        <v>40</v>
      </c>
      <c r="F20" s="9" t="s">
        <v>25</v>
      </c>
      <c r="G20" s="9" t="s">
        <v>26</v>
      </c>
      <c r="H20" s="9" t="s">
        <v>27</v>
      </c>
      <c r="I20" s="10">
        <v>70003000</v>
      </c>
      <c r="J20" s="10">
        <v>70003000</v>
      </c>
      <c r="K20" s="9" t="s">
        <v>28</v>
      </c>
      <c r="L20" s="9" t="s">
        <v>29</v>
      </c>
      <c r="M20" s="9" t="s">
        <v>30</v>
      </c>
      <c r="N20" s="9" t="s">
        <v>31</v>
      </c>
      <c r="O20" s="9" t="s">
        <v>32</v>
      </c>
      <c r="P20" s="9" t="s">
        <v>33</v>
      </c>
      <c r="Q20" s="9" t="s">
        <v>34</v>
      </c>
      <c r="R20" s="9" t="s">
        <v>28</v>
      </c>
      <c r="S20" s="9" t="s">
        <v>35</v>
      </c>
    </row>
    <row r="21" spans="1:19" x14ac:dyDescent="0.25">
      <c r="A21" s="9" t="s">
        <v>81</v>
      </c>
      <c r="B21" s="9" t="s">
        <v>82</v>
      </c>
      <c r="C21" s="9" t="s">
        <v>39</v>
      </c>
      <c r="D21" s="9" t="s">
        <v>55</v>
      </c>
      <c r="E21" s="9" t="s">
        <v>40</v>
      </c>
      <c r="F21" s="9" t="s">
        <v>25</v>
      </c>
      <c r="G21" s="9" t="s">
        <v>26</v>
      </c>
      <c r="H21" s="9" t="s">
        <v>27</v>
      </c>
      <c r="I21" s="10">
        <v>59400000</v>
      </c>
      <c r="J21" s="10">
        <v>59400000</v>
      </c>
      <c r="K21" s="9" t="s">
        <v>28</v>
      </c>
      <c r="L21" s="9" t="s">
        <v>29</v>
      </c>
      <c r="M21" s="9" t="s">
        <v>30</v>
      </c>
      <c r="N21" s="9" t="s">
        <v>31</v>
      </c>
      <c r="O21" s="9" t="s">
        <v>83</v>
      </c>
      <c r="P21" s="9" t="s">
        <v>33</v>
      </c>
      <c r="Q21" s="9" t="s">
        <v>84</v>
      </c>
      <c r="R21" s="9" t="s">
        <v>28</v>
      </c>
      <c r="S21" s="9" t="s">
        <v>35</v>
      </c>
    </row>
    <row r="22" spans="1:19" x14ac:dyDescent="0.25">
      <c r="A22" s="9" t="s">
        <v>85</v>
      </c>
      <c r="B22" s="9" t="s">
        <v>86</v>
      </c>
      <c r="C22" s="9" t="s">
        <v>87</v>
      </c>
      <c r="D22" s="9" t="s">
        <v>39</v>
      </c>
      <c r="E22" s="9" t="s">
        <v>40</v>
      </c>
      <c r="F22" s="9" t="s">
        <v>25</v>
      </c>
      <c r="G22" s="9" t="s">
        <v>26</v>
      </c>
      <c r="H22" s="9" t="s">
        <v>27</v>
      </c>
      <c r="I22" s="10">
        <v>90000000</v>
      </c>
      <c r="J22" s="10">
        <v>90000000</v>
      </c>
      <c r="K22" s="9" t="s">
        <v>28</v>
      </c>
      <c r="L22" s="9" t="s">
        <v>29</v>
      </c>
      <c r="M22" s="9" t="s">
        <v>30</v>
      </c>
      <c r="N22" s="9" t="s">
        <v>31</v>
      </c>
      <c r="O22" s="9" t="s">
        <v>88</v>
      </c>
      <c r="P22" s="9" t="s">
        <v>33</v>
      </c>
      <c r="Q22" s="9" t="s">
        <v>89</v>
      </c>
      <c r="R22" s="9" t="s">
        <v>28</v>
      </c>
      <c r="S22" s="9" t="s">
        <v>35</v>
      </c>
    </row>
    <row r="23" spans="1:19" x14ac:dyDescent="0.25">
      <c r="A23" s="9" t="s">
        <v>90</v>
      </c>
      <c r="B23" s="9" t="s">
        <v>91</v>
      </c>
      <c r="C23" s="9" t="s">
        <v>59</v>
      </c>
      <c r="D23" s="9" t="s">
        <v>55</v>
      </c>
      <c r="E23" s="9" t="s">
        <v>56</v>
      </c>
      <c r="F23" s="9" t="s">
        <v>25</v>
      </c>
      <c r="G23" s="9" t="s">
        <v>72</v>
      </c>
      <c r="H23" s="9" t="s">
        <v>27</v>
      </c>
      <c r="I23" s="10">
        <v>110000000</v>
      </c>
      <c r="J23" s="10">
        <v>110000000</v>
      </c>
      <c r="K23" s="9" t="s">
        <v>28</v>
      </c>
      <c r="L23" s="9" t="s">
        <v>29</v>
      </c>
      <c r="M23" s="9" t="s">
        <v>30</v>
      </c>
      <c r="N23" s="9" t="s">
        <v>31</v>
      </c>
      <c r="O23" s="9" t="s">
        <v>83</v>
      </c>
      <c r="P23" s="9" t="s">
        <v>33</v>
      </c>
      <c r="Q23" s="9" t="s">
        <v>84</v>
      </c>
      <c r="R23" s="9" t="s">
        <v>28</v>
      </c>
      <c r="S23" s="9" t="s">
        <v>35</v>
      </c>
    </row>
    <row r="24" spans="1:19" x14ac:dyDescent="0.25">
      <c r="A24" s="9" t="s">
        <v>92</v>
      </c>
      <c r="B24" s="9" t="s">
        <v>93</v>
      </c>
      <c r="C24" s="9" t="s">
        <v>87</v>
      </c>
      <c r="D24" s="9" t="s">
        <v>38</v>
      </c>
      <c r="E24" s="9" t="s">
        <v>49</v>
      </c>
      <c r="F24" s="9" t="s">
        <v>25</v>
      </c>
      <c r="G24" s="9" t="s">
        <v>26</v>
      </c>
      <c r="H24" s="9" t="s">
        <v>27</v>
      </c>
      <c r="I24" s="10">
        <v>14731528</v>
      </c>
      <c r="J24" s="10">
        <v>14731528</v>
      </c>
      <c r="K24" s="9" t="s">
        <v>28</v>
      </c>
      <c r="L24" s="9" t="s">
        <v>29</v>
      </c>
      <c r="M24" s="9" t="s">
        <v>30</v>
      </c>
      <c r="N24" s="9" t="s">
        <v>31</v>
      </c>
      <c r="O24" s="9" t="s">
        <v>94</v>
      </c>
      <c r="P24" s="9" t="s">
        <v>33</v>
      </c>
      <c r="Q24" s="9" t="s">
        <v>95</v>
      </c>
      <c r="R24" s="9" t="s">
        <v>28</v>
      </c>
      <c r="S24" s="9" t="s">
        <v>35</v>
      </c>
    </row>
    <row r="25" spans="1:19" x14ac:dyDescent="0.25">
      <c r="A25" s="9" t="s">
        <v>96</v>
      </c>
      <c r="B25" s="9" t="s">
        <v>97</v>
      </c>
      <c r="C25" s="9" t="s">
        <v>59</v>
      </c>
      <c r="D25" s="9" t="s">
        <v>39</v>
      </c>
      <c r="E25" s="9" t="s">
        <v>40</v>
      </c>
      <c r="F25" s="9" t="s">
        <v>25</v>
      </c>
      <c r="G25" s="9" t="s">
        <v>26</v>
      </c>
      <c r="H25" s="9" t="s">
        <v>27</v>
      </c>
      <c r="I25" s="10">
        <v>9349270</v>
      </c>
      <c r="J25" s="10">
        <v>9349270</v>
      </c>
      <c r="K25" s="9" t="s">
        <v>28</v>
      </c>
      <c r="L25" s="9" t="s">
        <v>29</v>
      </c>
      <c r="M25" s="9" t="s">
        <v>30</v>
      </c>
      <c r="N25" s="9" t="s">
        <v>31</v>
      </c>
      <c r="O25" s="9" t="s">
        <v>94</v>
      </c>
      <c r="P25" s="9" t="s">
        <v>33</v>
      </c>
      <c r="Q25" s="9" t="s">
        <v>95</v>
      </c>
      <c r="R25" s="9" t="s">
        <v>28</v>
      </c>
      <c r="S25" s="9" t="s">
        <v>35</v>
      </c>
    </row>
    <row r="26" spans="1:19" x14ac:dyDescent="0.25">
      <c r="A26" s="9" t="s">
        <v>98</v>
      </c>
      <c r="B26" s="9" t="s">
        <v>99</v>
      </c>
      <c r="C26" s="9" t="s">
        <v>100</v>
      </c>
      <c r="D26" s="9" t="s">
        <v>100</v>
      </c>
      <c r="E26" s="9" t="s">
        <v>24</v>
      </c>
      <c r="F26" s="9" t="s">
        <v>25</v>
      </c>
      <c r="G26" s="9" t="s">
        <v>26</v>
      </c>
      <c r="H26" s="9" t="s">
        <v>27</v>
      </c>
      <c r="I26" s="10">
        <v>30000000</v>
      </c>
      <c r="J26" s="10">
        <v>30000000</v>
      </c>
      <c r="K26" s="9" t="s">
        <v>28</v>
      </c>
      <c r="L26" s="9" t="s">
        <v>29</v>
      </c>
      <c r="M26" s="9" t="s">
        <v>30</v>
      </c>
      <c r="N26" s="9" t="s">
        <v>31</v>
      </c>
      <c r="O26" s="9" t="s">
        <v>94</v>
      </c>
      <c r="P26" s="9" t="s">
        <v>33</v>
      </c>
      <c r="Q26" s="9" t="s">
        <v>95</v>
      </c>
      <c r="R26" s="9" t="s">
        <v>28</v>
      </c>
      <c r="S26" s="9" t="s">
        <v>35</v>
      </c>
    </row>
    <row r="27" spans="1:19" x14ac:dyDescent="0.25">
      <c r="A27" s="9" t="s">
        <v>101</v>
      </c>
      <c r="B27" s="9" t="s">
        <v>102</v>
      </c>
      <c r="C27" s="9" t="s">
        <v>100</v>
      </c>
      <c r="D27" s="9" t="s">
        <v>100</v>
      </c>
      <c r="E27" s="9" t="s">
        <v>103</v>
      </c>
      <c r="F27" s="9" t="s">
        <v>25</v>
      </c>
      <c r="G27" s="9" t="s">
        <v>26</v>
      </c>
      <c r="H27" s="9" t="s">
        <v>27</v>
      </c>
      <c r="I27" s="10">
        <v>10000000</v>
      </c>
      <c r="J27" s="10">
        <v>10000000</v>
      </c>
      <c r="K27" s="9" t="s">
        <v>28</v>
      </c>
      <c r="L27" s="9" t="s">
        <v>29</v>
      </c>
      <c r="M27" s="9" t="s">
        <v>30</v>
      </c>
      <c r="N27" s="9" t="s">
        <v>31</v>
      </c>
      <c r="O27" s="9" t="s">
        <v>104</v>
      </c>
      <c r="P27" s="9" t="s">
        <v>33</v>
      </c>
      <c r="Q27" s="9" t="s">
        <v>105</v>
      </c>
      <c r="R27" s="9" t="s">
        <v>28</v>
      </c>
      <c r="S27" s="9" t="s">
        <v>35</v>
      </c>
    </row>
    <row r="28" spans="1:19" x14ac:dyDescent="0.25">
      <c r="A28" s="9" t="s">
        <v>106</v>
      </c>
      <c r="B28" s="9" t="s">
        <v>107</v>
      </c>
      <c r="C28" s="9" t="s">
        <v>100</v>
      </c>
      <c r="D28" s="9" t="s">
        <v>100</v>
      </c>
      <c r="E28" s="9" t="s">
        <v>108</v>
      </c>
      <c r="F28" s="9" t="s">
        <v>25</v>
      </c>
      <c r="G28" s="9" t="s">
        <v>26</v>
      </c>
      <c r="H28" s="9" t="s">
        <v>27</v>
      </c>
      <c r="I28" s="10">
        <v>15000000</v>
      </c>
      <c r="J28" s="10">
        <v>15000000</v>
      </c>
      <c r="K28" s="9" t="s">
        <v>28</v>
      </c>
      <c r="L28" s="9" t="s">
        <v>29</v>
      </c>
      <c r="M28" s="9" t="s">
        <v>30</v>
      </c>
      <c r="N28" s="9" t="s">
        <v>31</v>
      </c>
      <c r="O28" s="9" t="s">
        <v>104</v>
      </c>
      <c r="P28" s="9" t="s">
        <v>33</v>
      </c>
      <c r="Q28" s="9" t="s">
        <v>105</v>
      </c>
      <c r="R28" s="9" t="s">
        <v>28</v>
      </c>
      <c r="S28" s="9" t="s">
        <v>35</v>
      </c>
    </row>
    <row r="29" spans="1:19" x14ac:dyDescent="0.25">
      <c r="A29" s="9" t="s">
        <v>109</v>
      </c>
      <c r="B29" s="9" t="s">
        <v>110</v>
      </c>
      <c r="C29" s="9" t="s">
        <v>111</v>
      </c>
      <c r="D29" s="9" t="s">
        <v>112</v>
      </c>
      <c r="E29" s="9" t="s">
        <v>103</v>
      </c>
      <c r="F29" s="9" t="s">
        <v>25</v>
      </c>
      <c r="G29" s="9" t="s">
        <v>72</v>
      </c>
      <c r="H29" s="9" t="s">
        <v>27</v>
      </c>
      <c r="I29" s="10">
        <v>9000000</v>
      </c>
      <c r="J29" s="10">
        <v>9000000</v>
      </c>
      <c r="K29" s="9" t="s">
        <v>28</v>
      </c>
      <c r="L29" s="9" t="s">
        <v>29</v>
      </c>
      <c r="M29" s="9" t="s">
        <v>30</v>
      </c>
      <c r="N29" s="9" t="s">
        <v>31</v>
      </c>
      <c r="O29" s="9" t="s">
        <v>94</v>
      </c>
      <c r="P29" s="9" t="s">
        <v>33</v>
      </c>
      <c r="Q29" s="9" t="s">
        <v>95</v>
      </c>
      <c r="R29" s="9" t="s">
        <v>28</v>
      </c>
      <c r="S29" s="9" t="s">
        <v>35</v>
      </c>
    </row>
    <row r="30" spans="1:19" x14ac:dyDescent="0.25">
      <c r="A30" s="9" t="s">
        <v>113</v>
      </c>
      <c r="B30" s="9" t="s">
        <v>114</v>
      </c>
      <c r="C30" s="9" t="s">
        <v>111</v>
      </c>
      <c r="D30" s="9" t="s">
        <v>112</v>
      </c>
      <c r="E30" s="9" t="s">
        <v>108</v>
      </c>
      <c r="F30" s="9" t="s">
        <v>25</v>
      </c>
      <c r="G30" s="9" t="s">
        <v>26</v>
      </c>
      <c r="H30" s="9" t="s">
        <v>27</v>
      </c>
      <c r="I30" s="10">
        <v>12000000</v>
      </c>
      <c r="J30" s="10">
        <v>12000000</v>
      </c>
      <c r="K30" s="9" t="s">
        <v>28</v>
      </c>
      <c r="L30" s="9" t="s">
        <v>29</v>
      </c>
      <c r="M30" s="9" t="s">
        <v>30</v>
      </c>
      <c r="N30" s="9" t="s">
        <v>31</v>
      </c>
      <c r="O30" s="9" t="s">
        <v>104</v>
      </c>
      <c r="P30" s="9" t="s">
        <v>33</v>
      </c>
      <c r="Q30" s="9" t="s">
        <v>105</v>
      </c>
      <c r="R30" s="9" t="s">
        <v>28</v>
      </c>
      <c r="S30" s="9" t="s">
        <v>35</v>
      </c>
    </row>
    <row r="31" spans="1:19" x14ac:dyDescent="0.25">
      <c r="A31" s="9" t="s">
        <v>115</v>
      </c>
      <c r="B31" s="9" t="s">
        <v>116</v>
      </c>
      <c r="C31" s="9" t="s">
        <v>100</v>
      </c>
      <c r="D31" s="9" t="s">
        <v>100</v>
      </c>
      <c r="E31" s="9" t="s">
        <v>64</v>
      </c>
      <c r="F31" s="9" t="s">
        <v>25</v>
      </c>
      <c r="G31" s="9" t="s">
        <v>26</v>
      </c>
      <c r="H31" s="9" t="s">
        <v>27</v>
      </c>
      <c r="I31" s="10">
        <v>40000000</v>
      </c>
      <c r="J31" s="10">
        <v>40000000</v>
      </c>
      <c r="K31" s="9" t="s">
        <v>28</v>
      </c>
      <c r="L31" s="9" t="s">
        <v>29</v>
      </c>
      <c r="M31" s="9" t="s">
        <v>30</v>
      </c>
      <c r="N31" s="9" t="s">
        <v>31</v>
      </c>
      <c r="O31" s="9" t="s">
        <v>94</v>
      </c>
      <c r="P31" s="9" t="s">
        <v>33</v>
      </c>
      <c r="Q31" s="9" t="s">
        <v>95</v>
      </c>
      <c r="R31" s="9" t="s">
        <v>28</v>
      </c>
      <c r="S31" s="9" t="s">
        <v>35</v>
      </c>
    </row>
    <row r="32" spans="1:19" x14ac:dyDescent="0.25">
      <c r="A32" s="9" t="s">
        <v>117</v>
      </c>
      <c r="B32" s="9" t="s">
        <v>118</v>
      </c>
      <c r="C32" s="9" t="s">
        <v>100</v>
      </c>
      <c r="D32" s="9" t="s">
        <v>111</v>
      </c>
      <c r="E32" s="9" t="s">
        <v>108</v>
      </c>
      <c r="F32" s="9" t="s">
        <v>25</v>
      </c>
      <c r="G32" s="9" t="s">
        <v>72</v>
      </c>
      <c r="H32" s="9" t="s">
        <v>27</v>
      </c>
      <c r="I32" s="10">
        <v>12000000</v>
      </c>
      <c r="J32" s="10">
        <v>12000000</v>
      </c>
      <c r="K32" s="9" t="s">
        <v>28</v>
      </c>
      <c r="L32" s="9" t="s">
        <v>29</v>
      </c>
      <c r="M32" s="9" t="s">
        <v>30</v>
      </c>
      <c r="N32" s="9" t="s">
        <v>31</v>
      </c>
      <c r="O32" s="9" t="s">
        <v>119</v>
      </c>
      <c r="P32" s="9" t="s">
        <v>33</v>
      </c>
      <c r="Q32" s="9" t="s">
        <v>120</v>
      </c>
      <c r="R32" s="9" t="s">
        <v>28</v>
      </c>
      <c r="S32" s="9" t="s">
        <v>35</v>
      </c>
    </row>
    <row r="33" spans="1:19" x14ac:dyDescent="0.25">
      <c r="A33" s="9" t="s">
        <v>121</v>
      </c>
      <c r="B33" s="9" t="s">
        <v>122</v>
      </c>
      <c r="C33" s="9" t="s">
        <v>38</v>
      </c>
      <c r="D33" s="9" t="s">
        <v>38</v>
      </c>
      <c r="E33" s="9" t="s">
        <v>44</v>
      </c>
      <c r="F33" s="9" t="s">
        <v>25</v>
      </c>
      <c r="G33" s="9" t="s">
        <v>67</v>
      </c>
      <c r="H33" s="9" t="s">
        <v>27</v>
      </c>
      <c r="I33" s="10">
        <v>200000000</v>
      </c>
      <c r="J33" s="10">
        <v>200000000</v>
      </c>
      <c r="K33" s="9" t="s">
        <v>28</v>
      </c>
      <c r="L33" s="9" t="s">
        <v>29</v>
      </c>
      <c r="M33" s="9" t="s">
        <v>30</v>
      </c>
      <c r="N33" s="9" t="s">
        <v>31</v>
      </c>
      <c r="O33" s="9" t="s">
        <v>123</v>
      </c>
      <c r="P33" s="9" t="s">
        <v>33</v>
      </c>
      <c r="Q33" s="9" t="s">
        <v>124</v>
      </c>
      <c r="R33" s="9" t="s">
        <v>28</v>
      </c>
      <c r="S33" s="9" t="s">
        <v>35</v>
      </c>
    </row>
    <row r="34" spans="1:19" x14ac:dyDescent="0.25">
      <c r="A34" s="9" t="s">
        <v>117</v>
      </c>
      <c r="B34" s="9" t="s">
        <v>125</v>
      </c>
      <c r="C34" s="9" t="s">
        <v>87</v>
      </c>
      <c r="D34" s="9" t="s">
        <v>87</v>
      </c>
      <c r="E34" s="9" t="s">
        <v>126</v>
      </c>
      <c r="F34" s="9" t="s">
        <v>25</v>
      </c>
      <c r="G34" s="9" t="s">
        <v>67</v>
      </c>
      <c r="H34" s="9" t="s">
        <v>27</v>
      </c>
      <c r="I34" s="10">
        <v>300000000</v>
      </c>
      <c r="J34" s="10">
        <v>300000000</v>
      </c>
      <c r="K34" s="9" t="s">
        <v>28</v>
      </c>
      <c r="L34" s="9" t="s">
        <v>29</v>
      </c>
      <c r="M34" s="9" t="s">
        <v>30</v>
      </c>
      <c r="N34" s="9" t="s">
        <v>31</v>
      </c>
      <c r="O34" s="9" t="s">
        <v>127</v>
      </c>
      <c r="P34" s="9" t="s">
        <v>33</v>
      </c>
      <c r="Q34" s="9" t="s">
        <v>128</v>
      </c>
      <c r="R34" s="9" t="s">
        <v>28</v>
      </c>
      <c r="S34" s="9" t="s">
        <v>35</v>
      </c>
    </row>
    <row r="35" spans="1:19" x14ac:dyDescent="0.25">
      <c r="A35" s="9" t="s">
        <v>129</v>
      </c>
      <c r="B35" s="12" t="s">
        <v>130</v>
      </c>
      <c r="C35" s="9" t="s">
        <v>43</v>
      </c>
      <c r="D35" s="9" t="s">
        <v>100</v>
      </c>
      <c r="E35" s="9" t="s">
        <v>103</v>
      </c>
      <c r="F35" s="9" t="s">
        <v>25</v>
      </c>
      <c r="G35" s="9" t="s">
        <v>26</v>
      </c>
      <c r="H35" s="9" t="s">
        <v>27</v>
      </c>
      <c r="I35" s="10">
        <v>4000000</v>
      </c>
      <c r="J35" s="10">
        <v>4000000</v>
      </c>
      <c r="K35" s="9" t="s">
        <v>28</v>
      </c>
      <c r="L35" s="9" t="s">
        <v>29</v>
      </c>
      <c r="M35" s="9" t="s">
        <v>30</v>
      </c>
      <c r="N35" s="9" t="s">
        <v>31</v>
      </c>
      <c r="O35" s="9" t="s">
        <v>131</v>
      </c>
      <c r="P35" s="9" t="s">
        <v>33</v>
      </c>
      <c r="Q35" s="9" t="s">
        <v>132</v>
      </c>
      <c r="R35" s="9" t="s">
        <v>28</v>
      </c>
      <c r="S35" s="9" t="s">
        <v>35</v>
      </c>
    </row>
    <row r="36" spans="1:19" x14ac:dyDescent="0.25">
      <c r="A36" s="9" t="s">
        <v>60</v>
      </c>
      <c r="B36" s="9" t="s">
        <v>133</v>
      </c>
      <c r="C36" s="9" t="s">
        <v>87</v>
      </c>
      <c r="D36" s="9" t="s">
        <v>59</v>
      </c>
      <c r="E36" s="9" t="s">
        <v>40</v>
      </c>
      <c r="F36" s="9" t="s">
        <v>25</v>
      </c>
      <c r="G36" s="9" t="s">
        <v>72</v>
      </c>
      <c r="H36" s="9" t="s">
        <v>27</v>
      </c>
      <c r="I36" s="10">
        <v>20000000</v>
      </c>
      <c r="J36" s="10">
        <v>20000000</v>
      </c>
      <c r="K36" s="9" t="s">
        <v>28</v>
      </c>
      <c r="L36" s="9" t="s">
        <v>29</v>
      </c>
      <c r="M36" s="9" t="s">
        <v>30</v>
      </c>
      <c r="N36" s="9" t="s">
        <v>31</v>
      </c>
      <c r="O36" s="9" t="s">
        <v>134</v>
      </c>
      <c r="P36" s="9" t="s">
        <v>33</v>
      </c>
      <c r="Q36" s="9" t="s">
        <v>135</v>
      </c>
      <c r="R36" s="9" t="s">
        <v>28</v>
      </c>
      <c r="S36" s="9" t="s">
        <v>35</v>
      </c>
    </row>
    <row r="37" spans="1:19" x14ac:dyDescent="0.25">
      <c r="A37" s="9" t="s">
        <v>60</v>
      </c>
      <c r="B37" s="9" t="s">
        <v>136</v>
      </c>
      <c r="C37" s="9" t="s">
        <v>23</v>
      </c>
      <c r="D37" s="9" t="s">
        <v>43</v>
      </c>
      <c r="E37" s="9" t="s">
        <v>103</v>
      </c>
      <c r="F37" s="9" t="s">
        <v>25</v>
      </c>
      <c r="G37" s="9" t="s">
        <v>26</v>
      </c>
      <c r="H37" s="9" t="s">
        <v>27</v>
      </c>
      <c r="I37" s="10">
        <v>3500000</v>
      </c>
      <c r="J37" s="10">
        <v>3500000</v>
      </c>
      <c r="K37" s="9" t="s">
        <v>28</v>
      </c>
      <c r="L37" s="9" t="s">
        <v>29</v>
      </c>
      <c r="M37" s="9" t="s">
        <v>30</v>
      </c>
      <c r="N37" s="9" t="s">
        <v>31</v>
      </c>
      <c r="O37" s="9" t="s">
        <v>137</v>
      </c>
      <c r="P37" s="9" t="s">
        <v>33</v>
      </c>
      <c r="Q37" s="9" t="s">
        <v>138</v>
      </c>
      <c r="R37" s="9" t="s">
        <v>28</v>
      </c>
      <c r="S37" s="9" t="s">
        <v>35</v>
      </c>
    </row>
    <row r="38" spans="1:19" x14ac:dyDescent="0.25">
      <c r="A38" s="9" t="s">
        <v>139</v>
      </c>
      <c r="B38" s="9" t="s">
        <v>140</v>
      </c>
      <c r="C38" s="9" t="s">
        <v>38</v>
      </c>
      <c r="D38" s="9" t="s">
        <v>39</v>
      </c>
      <c r="E38" s="9" t="s">
        <v>108</v>
      </c>
      <c r="F38" s="9" t="s">
        <v>25</v>
      </c>
      <c r="G38" s="9" t="s">
        <v>26</v>
      </c>
      <c r="H38" s="9" t="s">
        <v>27</v>
      </c>
      <c r="I38" s="10">
        <v>20000000</v>
      </c>
      <c r="J38" s="10">
        <v>20000000</v>
      </c>
      <c r="K38" s="9" t="s">
        <v>28</v>
      </c>
      <c r="L38" s="9" t="s">
        <v>29</v>
      </c>
      <c r="M38" s="9" t="s">
        <v>30</v>
      </c>
      <c r="N38" s="9" t="s">
        <v>31</v>
      </c>
      <c r="O38" s="9" t="s">
        <v>141</v>
      </c>
      <c r="P38" s="9" t="s">
        <v>33</v>
      </c>
      <c r="Q38" s="9" t="s">
        <v>142</v>
      </c>
      <c r="R38" s="9" t="s">
        <v>28</v>
      </c>
      <c r="S38" s="9" t="s">
        <v>35</v>
      </c>
    </row>
    <row r="39" spans="1:19" x14ac:dyDescent="0.25">
      <c r="A39" s="9" t="s">
        <v>143</v>
      </c>
      <c r="B39" s="9" t="s">
        <v>144</v>
      </c>
      <c r="C39" s="9" t="s">
        <v>23</v>
      </c>
      <c r="D39" s="9" t="s">
        <v>43</v>
      </c>
      <c r="E39" s="9" t="s">
        <v>108</v>
      </c>
      <c r="F39" s="9" t="s">
        <v>25</v>
      </c>
      <c r="G39" s="9" t="s">
        <v>26</v>
      </c>
      <c r="H39" s="9" t="s">
        <v>27</v>
      </c>
      <c r="I39" s="10">
        <v>8000000</v>
      </c>
      <c r="J39" s="10">
        <v>8000000</v>
      </c>
      <c r="K39" s="9" t="s">
        <v>28</v>
      </c>
      <c r="L39" s="9" t="s">
        <v>29</v>
      </c>
      <c r="M39" s="9" t="s">
        <v>30</v>
      </c>
      <c r="N39" s="9" t="s">
        <v>31</v>
      </c>
      <c r="O39" s="9" t="s">
        <v>145</v>
      </c>
      <c r="P39" s="9" t="s">
        <v>33</v>
      </c>
      <c r="Q39" s="9" t="s">
        <v>105</v>
      </c>
      <c r="R39" s="9" t="s">
        <v>28</v>
      </c>
      <c r="S39" s="9" t="s">
        <v>35</v>
      </c>
    </row>
    <row r="40" spans="1:19" x14ac:dyDescent="0.25">
      <c r="A40" s="9" t="s">
        <v>146</v>
      </c>
      <c r="B40" s="9" t="s">
        <v>147</v>
      </c>
      <c r="C40" s="9" t="s">
        <v>43</v>
      </c>
      <c r="D40" s="9" t="s">
        <v>100</v>
      </c>
      <c r="E40" s="9" t="s">
        <v>64</v>
      </c>
      <c r="F40" s="9" t="s">
        <v>25</v>
      </c>
      <c r="G40" s="9" t="s">
        <v>26</v>
      </c>
      <c r="H40" s="9" t="s">
        <v>27</v>
      </c>
      <c r="I40" s="10">
        <v>25000000</v>
      </c>
      <c r="J40" s="10">
        <v>25000000</v>
      </c>
      <c r="K40" s="9" t="s">
        <v>28</v>
      </c>
      <c r="L40" s="9" t="s">
        <v>29</v>
      </c>
      <c r="M40" s="9" t="s">
        <v>30</v>
      </c>
      <c r="N40" s="9" t="s">
        <v>31</v>
      </c>
      <c r="O40" s="9" t="s">
        <v>148</v>
      </c>
      <c r="P40" s="9" t="s">
        <v>33</v>
      </c>
      <c r="Q40" s="9" t="s">
        <v>149</v>
      </c>
      <c r="R40" s="9" t="s">
        <v>28</v>
      </c>
      <c r="S40" s="9" t="s">
        <v>35</v>
      </c>
    </row>
    <row r="41" spans="1:19" x14ac:dyDescent="0.25">
      <c r="A41" s="9" t="s">
        <v>150</v>
      </c>
      <c r="B41" s="9" t="s">
        <v>151</v>
      </c>
      <c r="C41" s="9" t="s">
        <v>59</v>
      </c>
      <c r="D41" s="9" t="s">
        <v>38</v>
      </c>
      <c r="E41" s="9" t="s">
        <v>49</v>
      </c>
      <c r="F41" s="9" t="s">
        <v>25</v>
      </c>
      <c r="G41" s="9" t="s">
        <v>26</v>
      </c>
      <c r="H41" s="9" t="s">
        <v>27</v>
      </c>
      <c r="I41" s="10">
        <v>45000000</v>
      </c>
      <c r="J41" s="10">
        <v>45000000</v>
      </c>
      <c r="K41" s="9" t="s">
        <v>28</v>
      </c>
      <c r="L41" s="9" t="s">
        <v>29</v>
      </c>
      <c r="M41" s="9" t="s">
        <v>30</v>
      </c>
      <c r="N41" s="9" t="s">
        <v>31</v>
      </c>
      <c r="O41" s="9" t="s">
        <v>152</v>
      </c>
      <c r="P41" s="9" t="s">
        <v>33</v>
      </c>
      <c r="Q41" s="9" t="s">
        <v>153</v>
      </c>
      <c r="R41" s="9" t="s">
        <v>28</v>
      </c>
      <c r="S41" s="9" t="s">
        <v>35</v>
      </c>
    </row>
    <row r="42" spans="1:19" x14ac:dyDescent="0.25">
      <c r="A42" s="9" t="s">
        <v>60</v>
      </c>
      <c r="B42" s="9" t="s">
        <v>154</v>
      </c>
      <c r="C42" s="9" t="s">
        <v>100</v>
      </c>
      <c r="D42" s="9" t="s">
        <v>111</v>
      </c>
      <c r="E42" s="9" t="s">
        <v>44</v>
      </c>
      <c r="F42" s="9" t="s">
        <v>25</v>
      </c>
      <c r="G42" s="9" t="s">
        <v>72</v>
      </c>
      <c r="H42" s="9" t="s">
        <v>27</v>
      </c>
      <c r="I42" s="10">
        <v>10000000</v>
      </c>
      <c r="J42" s="10">
        <v>10000000</v>
      </c>
      <c r="K42" s="9" t="s">
        <v>28</v>
      </c>
      <c r="L42" s="9" t="s">
        <v>29</v>
      </c>
      <c r="M42" s="9" t="s">
        <v>30</v>
      </c>
      <c r="N42" s="9" t="s">
        <v>31</v>
      </c>
      <c r="O42" s="9" t="s">
        <v>155</v>
      </c>
      <c r="P42" s="9" t="s">
        <v>33</v>
      </c>
      <c r="Q42" s="9" t="s">
        <v>156</v>
      </c>
      <c r="R42" s="9" t="s">
        <v>28</v>
      </c>
      <c r="S42" s="9" t="s">
        <v>35</v>
      </c>
    </row>
    <row r="43" spans="1:19" x14ac:dyDescent="0.25">
      <c r="A43" s="9" t="s">
        <v>101</v>
      </c>
      <c r="B43" s="9" t="s">
        <v>157</v>
      </c>
      <c r="C43" s="9" t="s">
        <v>100</v>
      </c>
      <c r="D43" s="9" t="s">
        <v>111</v>
      </c>
      <c r="E43" s="9" t="s">
        <v>108</v>
      </c>
      <c r="F43" s="9" t="s">
        <v>25</v>
      </c>
      <c r="G43" s="9" t="s">
        <v>72</v>
      </c>
      <c r="H43" s="9" t="s">
        <v>27</v>
      </c>
      <c r="I43" s="10">
        <v>10000000</v>
      </c>
      <c r="J43" s="10">
        <v>10000000</v>
      </c>
      <c r="K43" s="9" t="s">
        <v>28</v>
      </c>
      <c r="L43" s="9" t="s">
        <v>29</v>
      </c>
      <c r="M43" s="9" t="s">
        <v>30</v>
      </c>
      <c r="N43" s="9" t="s">
        <v>31</v>
      </c>
      <c r="O43" s="9" t="s">
        <v>158</v>
      </c>
      <c r="P43" s="9" t="s">
        <v>33</v>
      </c>
      <c r="Q43" s="9" t="s">
        <v>159</v>
      </c>
      <c r="R43" s="9" t="s">
        <v>28</v>
      </c>
      <c r="S43" s="9" t="s">
        <v>35</v>
      </c>
    </row>
    <row r="44" spans="1:19" x14ac:dyDescent="0.25">
      <c r="A44" s="9" t="s">
        <v>79</v>
      </c>
      <c r="B44" s="9" t="s">
        <v>160</v>
      </c>
      <c r="C44" s="9" t="s">
        <v>38</v>
      </c>
      <c r="D44" s="9" t="s">
        <v>38</v>
      </c>
      <c r="E44" s="9" t="s">
        <v>40</v>
      </c>
      <c r="F44" s="9" t="s">
        <v>25</v>
      </c>
      <c r="G44" s="9" t="s">
        <v>72</v>
      </c>
      <c r="H44" s="9" t="s">
        <v>27</v>
      </c>
      <c r="I44" s="10">
        <v>29213310</v>
      </c>
      <c r="J44" s="10">
        <v>29213310</v>
      </c>
      <c r="K44" s="9" t="s">
        <v>28</v>
      </c>
      <c r="L44" s="9" t="s">
        <v>29</v>
      </c>
      <c r="M44" s="9" t="s">
        <v>30</v>
      </c>
      <c r="N44" s="9" t="s">
        <v>31</v>
      </c>
      <c r="O44" s="9" t="s">
        <v>161</v>
      </c>
      <c r="P44" s="9" t="s">
        <v>33</v>
      </c>
      <c r="Q44" s="9" t="s">
        <v>162</v>
      </c>
      <c r="R44" s="9" t="s">
        <v>28</v>
      </c>
      <c r="S44" s="9" t="s">
        <v>35</v>
      </c>
    </row>
    <row r="45" spans="1:19" x14ac:dyDescent="0.25">
      <c r="A45" s="9" t="s">
        <v>150</v>
      </c>
      <c r="B45" s="9" t="s">
        <v>163</v>
      </c>
      <c r="C45" s="9" t="s">
        <v>100</v>
      </c>
      <c r="D45" s="9" t="s">
        <v>111</v>
      </c>
      <c r="E45" s="9" t="s">
        <v>24</v>
      </c>
      <c r="F45" s="9" t="s">
        <v>25</v>
      </c>
      <c r="G45" s="9" t="s">
        <v>26</v>
      </c>
      <c r="H45" s="9" t="s">
        <v>27</v>
      </c>
      <c r="I45" s="10">
        <v>12000000</v>
      </c>
      <c r="J45" s="10">
        <v>12000000</v>
      </c>
      <c r="K45" s="9" t="s">
        <v>28</v>
      </c>
      <c r="L45" s="9" t="s">
        <v>29</v>
      </c>
      <c r="M45" s="9" t="s">
        <v>30</v>
      </c>
      <c r="N45" s="9" t="s">
        <v>31</v>
      </c>
      <c r="O45" s="9" t="s">
        <v>164</v>
      </c>
      <c r="P45" s="9" t="s">
        <v>33</v>
      </c>
      <c r="Q45" s="9" t="s">
        <v>165</v>
      </c>
      <c r="R45" s="9" t="s">
        <v>28</v>
      </c>
      <c r="S45" s="9" t="s">
        <v>35</v>
      </c>
    </row>
    <row r="46" spans="1:19" x14ac:dyDescent="0.25">
      <c r="A46" s="9" t="s">
        <v>166</v>
      </c>
      <c r="B46" s="9" t="s">
        <v>167</v>
      </c>
      <c r="C46" s="9" t="s">
        <v>22</v>
      </c>
      <c r="D46" s="9" t="s">
        <v>23</v>
      </c>
      <c r="E46" s="9" t="s">
        <v>108</v>
      </c>
      <c r="F46" s="9" t="s">
        <v>25</v>
      </c>
      <c r="G46" s="9" t="s">
        <v>26</v>
      </c>
      <c r="H46" s="9" t="s">
        <v>27</v>
      </c>
      <c r="I46" s="10">
        <v>60000000</v>
      </c>
      <c r="J46" s="10">
        <v>60000000</v>
      </c>
      <c r="K46" s="9" t="s">
        <v>28</v>
      </c>
      <c r="L46" s="9" t="s">
        <v>29</v>
      </c>
      <c r="M46" s="9" t="s">
        <v>30</v>
      </c>
      <c r="N46" s="9" t="s">
        <v>31</v>
      </c>
      <c r="O46" s="9" t="s">
        <v>168</v>
      </c>
      <c r="P46" s="9" t="s">
        <v>33</v>
      </c>
      <c r="Q46" s="9" t="s">
        <v>169</v>
      </c>
      <c r="R46" s="9" t="s">
        <v>28</v>
      </c>
      <c r="S46" s="9" t="s">
        <v>35</v>
      </c>
    </row>
    <row r="47" spans="1:19" x14ac:dyDescent="0.25">
      <c r="A47" s="9" t="s">
        <v>106</v>
      </c>
      <c r="B47" s="12" t="s">
        <v>170</v>
      </c>
      <c r="C47" s="9" t="s">
        <v>43</v>
      </c>
      <c r="D47" s="9" t="s">
        <v>100</v>
      </c>
      <c r="E47" s="9" t="s">
        <v>108</v>
      </c>
      <c r="F47" s="9" t="s">
        <v>25</v>
      </c>
      <c r="G47" s="9" t="s">
        <v>26</v>
      </c>
      <c r="H47" s="9" t="s">
        <v>27</v>
      </c>
      <c r="I47" s="10">
        <v>40000000</v>
      </c>
      <c r="J47" s="10">
        <v>40000000</v>
      </c>
      <c r="K47" s="9" t="s">
        <v>28</v>
      </c>
      <c r="L47" s="9" t="s">
        <v>29</v>
      </c>
      <c r="M47" s="9" t="s">
        <v>30</v>
      </c>
      <c r="N47" s="9" t="s">
        <v>31</v>
      </c>
      <c r="O47" s="9" t="s">
        <v>152</v>
      </c>
      <c r="P47" s="9" t="s">
        <v>33</v>
      </c>
      <c r="Q47" s="9" t="s">
        <v>153</v>
      </c>
      <c r="R47" s="9" t="s">
        <v>28</v>
      </c>
      <c r="S47" s="9" t="s">
        <v>35</v>
      </c>
    </row>
    <row r="48" spans="1:19" x14ac:dyDescent="0.25">
      <c r="A48" s="9" t="s">
        <v>171</v>
      </c>
      <c r="B48" s="9" t="s">
        <v>172</v>
      </c>
      <c r="C48" s="9" t="s">
        <v>87</v>
      </c>
      <c r="D48" s="9" t="s">
        <v>87</v>
      </c>
      <c r="E48" s="9" t="s">
        <v>126</v>
      </c>
      <c r="F48" s="9" t="s">
        <v>25</v>
      </c>
      <c r="G48" s="9" t="s">
        <v>67</v>
      </c>
      <c r="H48" s="9" t="s">
        <v>27</v>
      </c>
      <c r="I48" s="10">
        <v>400000000</v>
      </c>
      <c r="J48" s="10">
        <v>400000000</v>
      </c>
      <c r="K48" s="9" t="s">
        <v>28</v>
      </c>
      <c r="L48" s="9" t="s">
        <v>29</v>
      </c>
      <c r="M48" s="9" t="s">
        <v>30</v>
      </c>
      <c r="N48" s="9" t="s">
        <v>31</v>
      </c>
      <c r="O48" s="9" t="s">
        <v>173</v>
      </c>
      <c r="P48" s="9" t="s">
        <v>33</v>
      </c>
      <c r="Q48" s="9" t="s">
        <v>174</v>
      </c>
      <c r="R48" s="9" t="s">
        <v>28</v>
      </c>
      <c r="S48" s="9" t="s">
        <v>35</v>
      </c>
    </row>
    <row r="49" spans="1:19" x14ac:dyDescent="0.25">
      <c r="A49" s="9" t="s">
        <v>175</v>
      </c>
      <c r="B49" s="9" t="s">
        <v>176</v>
      </c>
      <c r="C49" s="9" t="s">
        <v>100</v>
      </c>
      <c r="D49" s="9" t="s">
        <v>111</v>
      </c>
      <c r="E49" s="9" t="s">
        <v>103</v>
      </c>
      <c r="F49" s="9" t="s">
        <v>25</v>
      </c>
      <c r="G49" s="9" t="s">
        <v>26</v>
      </c>
      <c r="H49" s="9" t="s">
        <v>27</v>
      </c>
      <c r="I49" s="10">
        <v>50000000</v>
      </c>
      <c r="J49" s="10">
        <v>50000000</v>
      </c>
      <c r="K49" s="9" t="s">
        <v>28</v>
      </c>
      <c r="L49" s="9" t="s">
        <v>29</v>
      </c>
      <c r="M49" s="9" t="s">
        <v>30</v>
      </c>
      <c r="N49" s="9" t="s">
        <v>31</v>
      </c>
      <c r="O49" s="9" t="s">
        <v>177</v>
      </c>
      <c r="P49" s="9" t="s">
        <v>33</v>
      </c>
      <c r="Q49" s="9" t="s">
        <v>178</v>
      </c>
      <c r="R49" s="9" t="s">
        <v>28</v>
      </c>
      <c r="S49" s="9" t="s">
        <v>35</v>
      </c>
    </row>
    <row r="50" spans="1:19" x14ac:dyDescent="0.25">
      <c r="A50" s="9" t="s">
        <v>179</v>
      </c>
      <c r="B50" s="9" t="s">
        <v>180</v>
      </c>
      <c r="C50" s="9" t="s">
        <v>39</v>
      </c>
      <c r="D50" s="9" t="s">
        <v>39</v>
      </c>
      <c r="E50" s="9" t="s">
        <v>40</v>
      </c>
      <c r="F50" s="9" t="s">
        <v>25</v>
      </c>
      <c r="G50" s="9" t="s">
        <v>72</v>
      </c>
      <c r="H50" s="9" t="s">
        <v>27</v>
      </c>
      <c r="I50" s="10">
        <v>105423985</v>
      </c>
      <c r="J50" s="10">
        <v>105423985</v>
      </c>
      <c r="K50" s="9" t="s">
        <v>28</v>
      </c>
      <c r="L50" s="9" t="s">
        <v>29</v>
      </c>
      <c r="M50" s="9" t="s">
        <v>30</v>
      </c>
      <c r="N50" s="9" t="s">
        <v>31</v>
      </c>
      <c r="O50" s="9" t="s">
        <v>181</v>
      </c>
      <c r="P50" s="9" t="s">
        <v>33</v>
      </c>
      <c r="Q50" s="9" t="s">
        <v>182</v>
      </c>
      <c r="R50" s="9" t="s">
        <v>28</v>
      </c>
      <c r="S50" s="9" t="s">
        <v>35</v>
      </c>
    </row>
    <row r="51" spans="1:19" x14ac:dyDescent="0.25">
      <c r="A51" s="9" t="s">
        <v>183</v>
      </c>
      <c r="B51" s="9" t="s">
        <v>184</v>
      </c>
      <c r="C51" s="9" t="s">
        <v>87</v>
      </c>
      <c r="D51" s="9" t="s">
        <v>38</v>
      </c>
      <c r="E51" s="9" t="s">
        <v>185</v>
      </c>
      <c r="F51" s="9" t="s">
        <v>25</v>
      </c>
      <c r="G51" s="9" t="s">
        <v>26</v>
      </c>
      <c r="H51" s="9" t="s">
        <v>27</v>
      </c>
      <c r="I51" s="10">
        <v>57398220</v>
      </c>
      <c r="J51" s="10">
        <v>57398220</v>
      </c>
      <c r="K51" s="9" t="s">
        <v>28</v>
      </c>
      <c r="L51" s="9" t="s">
        <v>29</v>
      </c>
      <c r="M51" s="9" t="s">
        <v>30</v>
      </c>
      <c r="N51" s="9" t="s">
        <v>31</v>
      </c>
      <c r="O51" s="9" t="s">
        <v>186</v>
      </c>
      <c r="P51" s="9" t="s">
        <v>33</v>
      </c>
      <c r="Q51" s="9" t="s">
        <v>187</v>
      </c>
      <c r="R51" s="9" t="s">
        <v>28</v>
      </c>
      <c r="S51" s="9" t="s">
        <v>35</v>
      </c>
    </row>
    <row r="52" spans="1:19" x14ac:dyDescent="0.25">
      <c r="A52" s="9" t="s">
        <v>188</v>
      </c>
      <c r="B52" s="9" t="s">
        <v>189</v>
      </c>
      <c r="C52" s="9" t="s">
        <v>87</v>
      </c>
      <c r="D52" s="9" t="s">
        <v>59</v>
      </c>
      <c r="E52" s="9" t="s">
        <v>126</v>
      </c>
      <c r="F52" s="9" t="s">
        <v>25</v>
      </c>
      <c r="G52" s="9" t="s">
        <v>72</v>
      </c>
      <c r="H52" s="9" t="s">
        <v>27</v>
      </c>
      <c r="I52" s="10">
        <v>152384000</v>
      </c>
      <c r="J52" s="10">
        <v>152384000</v>
      </c>
      <c r="K52" s="9" t="s">
        <v>28</v>
      </c>
      <c r="L52" s="9" t="s">
        <v>29</v>
      </c>
      <c r="M52" s="9" t="s">
        <v>30</v>
      </c>
      <c r="N52" s="9" t="s">
        <v>31</v>
      </c>
      <c r="O52" s="9" t="s">
        <v>190</v>
      </c>
      <c r="P52" s="9" t="s">
        <v>33</v>
      </c>
      <c r="Q52" s="9" t="s">
        <v>182</v>
      </c>
      <c r="R52" s="9" t="s">
        <v>28</v>
      </c>
      <c r="S52" s="9" t="s">
        <v>35</v>
      </c>
    </row>
    <row r="53" spans="1:19" x14ac:dyDescent="0.25">
      <c r="A53" s="9" t="s">
        <v>191</v>
      </c>
      <c r="B53" s="9" t="s">
        <v>192</v>
      </c>
      <c r="C53" s="9" t="s">
        <v>87</v>
      </c>
      <c r="D53" s="9" t="s">
        <v>59</v>
      </c>
      <c r="E53" s="9" t="s">
        <v>126</v>
      </c>
      <c r="F53" s="9" t="s">
        <v>25</v>
      </c>
      <c r="G53" s="9" t="s">
        <v>72</v>
      </c>
      <c r="H53" s="9" t="s">
        <v>27</v>
      </c>
      <c r="I53" s="10">
        <v>123788600</v>
      </c>
      <c r="J53" s="10">
        <v>123788600</v>
      </c>
      <c r="K53" s="9" t="s">
        <v>28</v>
      </c>
      <c r="L53" s="9" t="s">
        <v>29</v>
      </c>
      <c r="M53" s="9" t="s">
        <v>30</v>
      </c>
      <c r="N53" s="9" t="s">
        <v>31</v>
      </c>
      <c r="O53" s="9" t="s">
        <v>193</v>
      </c>
      <c r="P53" s="9" t="s">
        <v>33</v>
      </c>
      <c r="Q53" s="9" t="s">
        <v>194</v>
      </c>
      <c r="R53" s="9" t="s">
        <v>28</v>
      </c>
      <c r="S53" s="9" t="s">
        <v>35</v>
      </c>
    </row>
    <row r="54" spans="1:19" x14ac:dyDescent="0.25">
      <c r="A54" s="9" t="s">
        <v>195</v>
      </c>
      <c r="B54" s="9" t="s">
        <v>196</v>
      </c>
      <c r="C54" s="9" t="s">
        <v>23</v>
      </c>
      <c r="D54" s="9" t="s">
        <v>43</v>
      </c>
      <c r="E54" s="9" t="s">
        <v>76</v>
      </c>
      <c r="F54" s="9" t="s">
        <v>25</v>
      </c>
      <c r="G54" s="9" t="s">
        <v>26</v>
      </c>
      <c r="H54" s="9" t="s">
        <v>27</v>
      </c>
      <c r="I54" s="10">
        <v>77274000</v>
      </c>
      <c r="J54" s="10">
        <v>77274000</v>
      </c>
      <c r="K54" s="9" t="s">
        <v>28</v>
      </c>
      <c r="L54" s="9" t="s">
        <v>29</v>
      </c>
      <c r="M54" s="9" t="s">
        <v>30</v>
      </c>
      <c r="N54" s="9" t="s">
        <v>31</v>
      </c>
      <c r="O54" s="9" t="s">
        <v>181</v>
      </c>
      <c r="P54" s="9" t="s">
        <v>33</v>
      </c>
      <c r="Q54" s="9" t="s">
        <v>182</v>
      </c>
      <c r="R54" s="9" t="s">
        <v>28</v>
      </c>
      <c r="S54" s="9" t="s">
        <v>35</v>
      </c>
    </row>
    <row r="55" spans="1:19" x14ac:dyDescent="0.25">
      <c r="A55" s="9" t="s">
        <v>197</v>
      </c>
      <c r="B55" s="9" t="s">
        <v>198</v>
      </c>
      <c r="C55" s="9" t="s">
        <v>55</v>
      </c>
      <c r="D55" s="9" t="s">
        <v>55</v>
      </c>
      <c r="E55" s="9" t="s">
        <v>56</v>
      </c>
      <c r="F55" s="9" t="s">
        <v>25</v>
      </c>
      <c r="G55" s="9" t="s">
        <v>52</v>
      </c>
      <c r="H55" s="9" t="s">
        <v>27</v>
      </c>
      <c r="I55" s="10">
        <v>121240000</v>
      </c>
      <c r="J55" s="10">
        <v>121240000</v>
      </c>
      <c r="K55" s="9" t="s">
        <v>28</v>
      </c>
      <c r="L55" s="9" t="s">
        <v>29</v>
      </c>
      <c r="M55" s="9" t="s">
        <v>30</v>
      </c>
      <c r="N55" s="9" t="s">
        <v>31</v>
      </c>
      <c r="O55" s="9" t="s">
        <v>181</v>
      </c>
      <c r="P55" s="9" t="s">
        <v>33</v>
      </c>
      <c r="Q55" s="9" t="s">
        <v>182</v>
      </c>
      <c r="R55" s="9" t="s">
        <v>28</v>
      </c>
      <c r="S55" s="9" t="s">
        <v>35</v>
      </c>
    </row>
    <row r="56" spans="1:19" x14ac:dyDescent="0.25">
      <c r="A56" s="9" t="s">
        <v>199</v>
      </c>
      <c r="B56" s="9" t="s">
        <v>200</v>
      </c>
      <c r="C56" s="9" t="s">
        <v>87</v>
      </c>
      <c r="D56" s="9" t="s">
        <v>59</v>
      </c>
      <c r="E56" s="9" t="s">
        <v>24</v>
      </c>
      <c r="F56" s="9" t="s">
        <v>25</v>
      </c>
      <c r="G56" s="9" t="s">
        <v>52</v>
      </c>
      <c r="H56" s="9" t="s">
        <v>27</v>
      </c>
      <c r="I56" s="10">
        <v>280000000</v>
      </c>
      <c r="J56" s="10">
        <v>280000000</v>
      </c>
      <c r="K56" s="9" t="s">
        <v>28</v>
      </c>
      <c r="L56" s="9" t="s">
        <v>29</v>
      </c>
      <c r="M56" s="9" t="s">
        <v>30</v>
      </c>
      <c r="N56" s="9" t="s">
        <v>31</v>
      </c>
      <c r="O56" s="9" t="s">
        <v>193</v>
      </c>
      <c r="P56" s="9" t="s">
        <v>33</v>
      </c>
      <c r="Q56" s="9" t="s">
        <v>194</v>
      </c>
      <c r="R56" s="9" t="s">
        <v>28</v>
      </c>
      <c r="S56" s="9" t="s">
        <v>35</v>
      </c>
    </row>
    <row r="57" spans="1:19" x14ac:dyDescent="0.25">
      <c r="A57" s="9" t="s">
        <v>195</v>
      </c>
      <c r="B57" s="12" t="s">
        <v>201</v>
      </c>
      <c r="C57" s="9" t="s">
        <v>43</v>
      </c>
      <c r="D57" s="9" t="s">
        <v>100</v>
      </c>
      <c r="E57" s="9" t="s">
        <v>64</v>
      </c>
      <c r="F57" s="9" t="s">
        <v>25</v>
      </c>
      <c r="G57" s="9" t="s">
        <v>26</v>
      </c>
      <c r="H57" s="9" t="s">
        <v>27</v>
      </c>
      <c r="I57" s="10">
        <v>54904850</v>
      </c>
      <c r="J57" s="10">
        <v>54904850</v>
      </c>
      <c r="K57" s="9" t="s">
        <v>28</v>
      </c>
      <c r="L57" s="9" t="s">
        <v>29</v>
      </c>
      <c r="M57" s="9" t="s">
        <v>30</v>
      </c>
      <c r="N57" s="9" t="s">
        <v>31</v>
      </c>
      <c r="O57" s="9" t="s">
        <v>193</v>
      </c>
      <c r="P57" s="9" t="s">
        <v>33</v>
      </c>
      <c r="Q57" s="9" t="s">
        <v>194</v>
      </c>
      <c r="R57" s="9" t="s">
        <v>28</v>
      </c>
      <c r="S57" s="9" t="s">
        <v>35</v>
      </c>
    </row>
    <row r="58" spans="1:19" x14ac:dyDescent="0.25">
      <c r="A58" s="9" t="s">
        <v>121</v>
      </c>
      <c r="B58" s="9" t="s">
        <v>202</v>
      </c>
      <c r="C58" s="9" t="s">
        <v>87</v>
      </c>
      <c r="D58" s="9" t="s">
        <v>87</v>
      </c>
      <c r="E58" s="9" t="s">
        <v>126</v>
      </c>
      <c r="F58" s="9" t="s">
        <v>25</v>
      </c>
      <c r="G58" s="9" t="s">
        <v>72</v>
      </c>
      <c r="H58" s="9" t="s">
        <v>27</v>
      </c>
      <c r="I58" s="10">
        <v>748600000</v>
      </c>
      <c r="J58" s="10">
        <v>748600000</v>
      </c>
      <c r="K58" s="9" t="s">
        <v>28</v>
      </c>
      <c r="L58" s="9" t="s">
        <v>29</v>
      </c>
      <c r="M58" s="9" t="s">
        <v>30</v>
      </c>
      <c r="N58" s="9" t="s">
        <v>31</v>
      </c>
      <c r="O58" s="9" t="s">
        <v>127</v>
      </c>
      <c r="P58" s="9" t="s">
        <v>33</v>
      </c>
      <c r="Q58" s="9" t="s">
        <v>128</v>
      </c>
      <c r="R58" s="9" t="s">
        <v>28</v>
      </c>
      <c r="S58" s="9" t="s">
        <v>35</v>
      </c>
    </row>
    <row r="59" spans="1:19" x14ac:dyDescent="0.25">
      <c r="A59" s="9" t="s">
        <v>146</v>
      </c>
      <c r="B59" s="9" t="s">
        <v>203</v>
      </c>
      <c r="C59" s="9" t="s">
        <v>55</v>
      </c>
      <c r="D59" s="9" t="s">
        <v>55</v>
      </c>
      <c r="E59" s="9" t="s">
        <v>103</v>
      </c>
      <c r="F59" s="9" t="s">
        <v>25</v>
      </c>
      <c r="G59" s="9" t="s">
        <v>72</v>
      </c>
      <c r="H59" s="9" t="s">
        <v>27</v>
      </c>
      <c r="I59" s="10">
        <v>26000000</v>
      </c>
      <c r="J59" s="10">
        <v>26000000</v>
      </c>
      <c r="K59" s="9" t="s">
        <v>28</v>
      </c>
      <c r="L59" s="9" t="s">
        <v>29</v>
      </c>
      <c r="M59" s="9" t="s">
        <v>30</v>
      </c>
      <c r="N59" s="9" t="s">
        <v>31</v>
      </c>
      <c r="O59" s="9" t="s">
        <v>204</v>
      </c>
      <c r="P59" s="9" t="s">
        <v>33</v>
      </c>
      <c r="Q59" s="9" t="s">
        <v>205</v>
      </c>
      <c r="R59" s="9" t="s">
        <v>28</v>
      </c>
      <c r="S59" s="9" t="s">
        <v>35</v>
      </c>
    </row>
    <row r="60" spans="1:19" x14ac:dyDescent="0.25">
      <c r="A60" s="9" t="s">
        <v>206</v>
      </c>
      <c r="B60" s="9" t="s">
        <v>207</v>
      </c>
      <c r="C60" s="9" t="s">
        <v>59</v>
      </c>
      <c r="D60" s="9" t="s">
        <v>59</v>
      </c>
      <c r="E60" s="9" t="s">
        <v>103</v>
      </c>
      <c r="F60" s="9" t="s">
        <v>25</v>
      </c>
      <c r="G60" s="9" t="s">
        <v>52</v>
      </c>
      <c r="H60" s="9" t="s">
        <v>27</v>
      </c>
      <c r="I60" s="10">
        <v>782500000</v>
      </c>
      <c r="J60" s="10">
        <v>782500000</v>
      </c>
      <c r="K60" s="9" t="s">
        <v>28</v>
      </c>
      <c r="L60" s="9" t="s">
        <v>29</v>
      </c>
      <c r="M60" s="9" t="s">
        <v>30</v>
      </c>
      <c r="N60" s="9" t="s">
        <v>31</v>
      </c>
      <c r="O60" s="9" t="s">
        <v>193</v>
      </c>
      <c r="P60" s="9" t="s">
        <v>33</v>
      </c>
      <c r="Q60" s="9" t="s">
        <v>194</v>
      </c>
      <c r="R60" s="9" t="s">
        <v>28</v>
      </c>
      <c r="S60" s="9" t="s">
        <v>35</v>
      </c>
    </row>
    <row r="61" spans="1:19" x14ac:dyDescent="0.25">
      <c r="A61" s="9" t="s">
        <v>206</v>
      </c>
      <c r="B61" s="9" t="s">
        <v>208</v>
      </c>
      <c r="C61" s="9" t="s">
        <v>87</v>
      </c>
      <c r="D61" s="9" t="s">
        <v>87</v>
      </c>
      <c r="E61" s="9" t="s">
        <v>103</v>
      </c>
      <c r="F61" s="9" t="s">
        <v>25</v>
      </c>
      <c r="G61" s="9" t="s">
        <v>26</v>
      </c>
      <c r="H61" s="9" t="s">
        <v>27</v>
      </c>
      <c r="I61" s="10">
        <v>69757300</v>
      </c>
      <c r="J61" s="10">
        <v>69757300</v>
      </c>
      <c r="K61" s="9" t="s">
        <v>28</v>
      </c>
      <c r="L61" s="9" t="s">
        <v>29</v>
      </c>
      <c r="M61" s="9" t="s">
        <v>30</v>
      </c>
      <c r="N61" s="9" t="s">
        <v>31</v>
      </c>
      <c r="O61" s="9" t="s">
        <v>193</v>
      </c>
      <c r="P61" s="9" t="s">
        <v>33</v>
      </c>
      <c r="Q61" s="9" t="s">
        <v>194</v>
      </c>
      <c r="R61" s="9" t="s">
        <v>28</v>
      </c>
      <c r="S61" s="9" t="s">
        <v>35</v>
      </c>
    </row>
    <row r="62" spans="1:19" x14ac:dyDescent="0.25">
      <c r="A62" s="9" t="s">
        <v>121</v>
      </c>
      <c r="B62" s="9" t="s">
        <v>209</v>
      </c>
      <c r="C62" s="9" t="s">
        <v>22</v>
      </c>
      <c r="D62" s="9" t="s">
        <v>22</v>
      </c>
      <c r="E62" s="9" t="s">
        <v>44</v>
      </c>
      <c r="F62" s="9" t="s">
        <v>25</v>
      </c>
      <c r="G62" s="9" t="s">
        <v>72</v>
      </c>
      <c r="H62" s="9" t="s">
        <v>27</v>
      </c>
      <c r="I62" s="10">
        <v>30000000</v>
      </c>
      <c r="J62" s="10">
        <v>30000000</v>
      </c>
      <c r="K62" s="9" t="s">
        <v>28</v>
      </c>
      <c r="L62" s="9" t="s">
        <v>29</v>
      </c>
      <c r="M62" s="9" t="s">
        <v>0</v>
      </c>
      <c r="N62" s="9" t="s">
        <v>210</v>
      </c>
      <c r="O62" s="9" t="s">
        <v>211</v>
      </c>
      <c r="P62" s="9" t="s">
        <v>33</v>
      </c>
      <c r="Q62" s="9" t="s">
        <v>212</v>
      </c>
      <c r="R62" s="9" t="s">
        <v>28</v>
      </c>
      <c r="S62" s="9" t="s">
        <v>35</v>
      </c>
    </row>
    <row r="63" spans="1:19" x14ac:dyDescent="0.25">
      <c r="A63" s="9" t="s">
        <v>121</v>
      </c>
      <c r="B63" s="9" t="s">
        <v>213</v>
      </c>
      <c r="C63" s="9" t="s">
        <v>22</v>
      </c>
      <c r="D63" s="9" t="s">
        <v>22</v>
      </c>
      <c r="E63" s="9" t="s">
        <v>44</v>
      </c>
      <c r="F63" s="9" t="s">
        <v>25</v>
      </c>
      <c r="G63" s="9" t="s">
        <v>72</v>
      </c>
      <c r="H63" s="9" t="s">
        <v>27</v>
      </c>
      <c r="I63" s="10">
        <v>36000000</v>
      </c>
      <c r="J63" s="10">
        <v>36000000</v>
      </c>
      <c r="K63" s="9" t="s">
        <v>28</v>
      </c>
      <c r="L63" s="9" t="s">
        <v>29</v>
      </c>
      <c r="M63" s="9" t="s">
        <v>0</v>
      </c>
      <c r="N63" s="9" t="s">
        <v>210</v>
      </c>
      <c r="O63" s="9" t="s">
        <v>211</v>
      </c>
      <c r="P63" s="9" t="s">
        <v>33</v>
      </c>
      <c r="Q63" s="9" t="s">
        <v>212</v>
      </c>
      <c r="R63" s="9" t="s">
        <v>28</v>
      </c>
      <c r="S63" s="9" t="s">
        <v>35</v>
      </c>
    </row>
    <row r="64" spans="1:19" x14ac:dyDescent="0.25">
      <c r="A64" s="9" t="s">
        <v>121</v>
      </c>
      <c r="B64" s="9" t="s">
        <v>214</v>
      </c>
      <c r="C64" s="9" t="s">
        <v>22</v>
      </c>
      <c r="D64" s="9" t="s">
        <v>22</v>
      </c>
      <c r="E64" s="9" t="s">
        <v>44</v>
      </c>
      <c r="F64" s="9" t="s">
        <v>25</v>
      </c>
      <c r="G64" s="9" t="s">
        <v>72</v>
      </c>
      <c r="H64" s="9" t="s">
        <v>27</v>
      </c>
      <c r="I64" s="10">
        <v>30000000</v>
      </c>
      <c r="J64" s="10">
        <v>30000000</v>
      </c>
      <c r="K64" s="9" t="s">
        <v>28</v>
      </c>
      <c r="L64" s="9" t="s">
        <v>29</v>
      </c>
      <c r="M64" s="9" t="s">
        <v>0</v>
      </c>
      <c r="N64" s="9" t="s">
        <v>210</v>
      </c>
      <c r="O64" s="9" t="s">
        <v>215</v>
      </c>
      <c r="P64" s="9" t="s">
        <v>33</v>
      </c>
      <c r="Q64" s="9" t="s">
        <v>216</v>
      </c>
      <c r="R64" s="9" t="s">
        <v>28</v>
      </c>
      <c r="S64" s="9" t="s">
        <v>35</v>
      </c>
    </row>
    <row r="65" spans="1:19" x14ac:dyDescent="0.25">
      <c r="A65" s="9" t="s">
        <v>121</v>
      </c>
      <c r="B65" s="12" t="s">
        <v>217</v>
      </c>
      <c r="C65" s="9" t="s">
        <v>43</v>
      </c>
      <c r="D65" s="9" t="s">
        <v>43</v>
      </c>
      <c r="E65" s="9" t="s">
        <v>76</v>
      </c>
      <c r="F65" s="9" t="s">
        <v>25</v>
      </c>
      <c r="G65" s="9" t="s">
        <v>72</v>
      </c>
      <c r="H65" s="9" t="s">
        <v>27</v>
      </c>
      <c r="I65" s="10">
        <v>25000000</v>
      </c>
      <c r="J65" s="10">
        <v>25000000</v>
      </c>
      <c r="K65" s="9" t="s">
        <v>28</v>
      </c>
      <c r="L65" s="9" t="s">
        <v>29</v>
      </c>
      <c r="M65" s="9" t="s">
        <v>218</v>
      </c>
      <c r="N65" s="9" t="s">
        <v>210</v>
      </c>
      <c r="O65" s="9" t="s">
        <v>219</v>
      </c>
      <c r="P65" s="9" t="s">
        <v>33</v>
      </c>
      <c r="Q65" s="9" t="s">
        <v>220</v>
      </c>
      <c r="R65" s="9" t="s">
        <v>28</v>
      </c>
      <c r="S65" s="9" t="s">
        <v>35</v>
      </c>
    </row>
    <row r="66" spans="1:19" x14ac:dyDescent="0.25">
      <c r="A66" s="9" t="s">
        <v>221</v>
      </c>
      <c r="B66" s="9" t="s">
        <v>222</v>
      </c>
      <c r="C66" s="9" t="s">
        <v>111</v>
      </c>
      <c r="D66" s="9" t="s">
        <v>112</v>
      </c>
      <c r="E66" s="9" t="s">
        <v>44</v>
      </c>
      <c r="F66" s="9" t="s">
        <v>25</v>
      </c>
      <c r="G66" s="9" t="s">
        <v>72</v>
      </c>
      <c r="H66" s="9" t="s">
        <v>27</v>
      </c>
      <c r="I66" s="10">
        <v>50000000</v>
      </c>
      <c r="J66" s="10">
        <v>50000000</v>
      </c>
      <c r="K66" s="9" t="s">
        <v>28</v>
      </c>
      <c r="L66" s="9" t="s">
        <v>29</v>
      </c>
      <c r="M66" s="9" t="s">
        <v>218</v>
      </c>
      <c r="N66" s="9" t="s">
        <v>210</v>
      </c>
      <c r="O66" s="9" t="s">
        <v>223</v>
      </c>
      <c r="P66" s="9" t="s">
        <v>33</v>
      </c>
      <c r="Q66" s="9" t="s">
        <v>224</v>
      </c>
      <c r="R66" s="9" t="s">
        <v>28</v>
      </c>
      <c r="S66" s="9" t="s">
        <v>35</v>
      </c>
    </row>
    <row r="67" spans="1:19" x14ac:dyDescent="0.25">
      <c r="A67" s="9" t="s">
        <v>225</v>
      </c>
      <c r="B67" s="9" t="s">
        <v>226</v>
      </c>
      <c r="C67" s="9" t="s">
        <v>111</v>
      </c>
      <c r="D67" s="9" t="s">
        <v>112</v>
      </c>
      <c r="E67" s="9" t="s">
        <v>108</v>
      </c>
      <c r="F67" s="9" t="s">
        <v>25</v>
      </c>
      <c r="G67" s="9" t="s">
        <v>52</v>
      </c>
      <c r="H67" s="9" t="s">
        <v>27</v>
      </c>
      <c r="I67" s="10">
        <v>800000000</v>
      </c>
      <c r="J67" s="10">
        <v>80000000</v>
      </c>
      <c r="K67" s="9" t="s">
        <v>227</v>
      </c>
      <c r="L67" s="9" t="s">
        <v>228</v>
      </c>
      <c r="M67" s="9" t="s">
        <v>218</v>
      </c>
      <c r="N67" s="9" t="s">
        <v>210</v>
      </c>
      <c r="O67" s="9" t="s">
        <v>193</v>
      </c>
      <c r="P67" s="9" t="s">
        <v>33</v>
      </c>
      <c r="Q67" s="9" t="s">
        <v>194</v>
      </c>
      <c r="R67" s="9" t="s">
        <v>28</v>
      </c>
      <c r="S67" s="9" t="s">
        <v>35</v>
      </c>
    </row>
    <row r="68" spans="1:19" x14ac:dyDescent="0.25">
      <c r="A68" s="9" t="s">
        <v>229</v>
      </c>
      <c r="B68" s="9" t="s">
        <v>230</v>
      </c>
      <c r="C68" s="9" t="s">
        <v>43</v>
      </c>
      <c r="D68" s="9" t="s">
        <v>100</v>
      </c>
      <c r="E68" s="9" t="s">
        <v>64</v>
      </c>
      <c r="F68" s="9" t="s">
        <v>25</v>
      </c>
      <c r="G68" s="9" t="s">
        <v>26</v>
      </c>
      <c r="H68" s="9" t="s">
        <v>27</v>
      </c>
      <c r="I68" s="10">
        <v>40000000</v>
      </c>
      <c r="J68" s="10">
        <v>40000000</v>
      </c>
      <c r="K68" s="9" t="s">
        <v>28</v>
      </c>
      <c r="L68" s="9" t="s">
        <v>29</v>
      </c>
      <c r="M68" s="9" t="s">
        <v>218</v>
      </c>
      <c r="N68" s="9" t="s">
        <v>210</v>
      </c>
      <c r="O68" s="9" t="s">
        <v>193</v>
      </c>
      <c r="P68" s="9" t="s">
        <v>33</v>
      </c>
      <c r="Q68" s="9" t="s">
        <v>194</v>
      </c>
      <c r="R68" s="9" t="s">
        <v>28</v>
      </c>
      <c r="S68" s="9" t="s">
        <v>35</v>
      </c>
    </row>
    <row r="69" spans="1:19" x14ac:dyDescent="0.25">
      <c r="A69" s="9" t="s">
        <v>150</v>
      </c>
      <c r="B69" s="9" t="s">
        <v>231</v>
      </c>
      <c r="C69" s="9" t="s">
        <v>43</v>
      </c>
      <c r="D69" s="9" t="s">
        <v>100</v>
      </c>
      <c r="E69" s="9" t="s">
        <v>64</v>
      </c>
      <c r="F69" s="9" t="s">
        <v>25</v>
      </c>
      <c r="G69" s="9" t="s">
        <v>26</v>
      </c>
      <c r="H69" s="9" t="s">
        <v>27</v>
      </c>
      <c r="I69" s="10">
        <v>33284300</v>
      </c>
      <c r="J69" s="10">
        <v>33284300</v>
      </c>
      <c r="K69" s="9" t="s">
        <v>28</v>
      </c>
      <c r="L69" s="9" t="s">
        <v>29</v>
      </c>
      <c r="M69" s="9" t="s">
        <v>218</v>
      </c>
      <c r="N69" s="9" t="s">
        <v>210</v>
      </c>
      <c r="O69" s="9" t="s">
        <v>152</v>
      </c>
      <c r="P69" s="9" t="s">
        <v>33</v>
      </c>
      <c r="Q69" s="9" t="s">
        <v>153</v>
      </c>
      <c r="R69" s="9" t="s">
        <v>28</v>
      </c>
      <c r="S69" s="9" t="s">
        <v>35</v>
      </c>
    </row>
    <row r="70" spans="1:19" x14ac:dyDescent="0.25">
      <c r="A70" s="9" t="s">
        <v>232</v>
      </c>
      <c r="B70" s="9" t="s">
        <v>233</v>
      </c>
      <c r="C70" s="9" t="s">
        <v>100</v>
      </c>
      <c r="D70" s="9" t="s">
        <v>111</v>
      </c>
      <c r="E70" s="9" t="s">
        <v>108</v>
      </c>
      <c r="F70" s="9" t="s">
        <v>25</v>
      </c>
      <c r="G70" s="9" t="s">
        <v>26</v>
      </c>
      <c r="H70" s="9" t="s">
        <v>27</v>
      </c>
      <c r="I70" s="10">
        <v>30000000</v>
      </c>
      <c r="J70" s="10">
        <v>30000000</v>
      </c>
      <c r="K70" s="9" t="s">
        <v>28</v>
      </c>
      <c r="L70" s="9" t="s">
        <v>29</v>
      </c>
      <c r="M70" s="9" t="s">
        <v>218</v>
      </c>
      <c r="N70" s="9" t="s">
        <v>210</v>
      </c>
      <c r="O70" s="9" t="s">
        <v>32</v>
      </c>
      <c r="P70" s="9" t="s">
        <v>33</v>
      </c>
      <c r="Q70" s="9" t="s">
        <v>34</v>
      </c>
      <c r="R70" s="9" t="s">
        <v>28</v>
      </c>
      <c r="S70" s="9" t="s">
        <v>35</v>
      </c>
    </row>
    <row r="71" spans="1:19" x14ac:dyDescent="0.25">
      <c r="A71" s="9" t="s">
        <v>234</v>
      </c>
      <c r="B71" s="9" t="s">
        <v>235</v>
      </c>
      <c r="C71" s="9" t="s">
        <v>100</v>
      </c>
      <c r="D71" s="9" t="s">
        <v>111</v>
      </c>
      <c r="E71" s="9" t="s">
        <v>108</v>
      </c>
      <c r="F71" s="9" t="s">
        <v>25</v>
      </c>
      <c r="G71" s="9" t="s">
        <v>26</v>
      </c>
      <c r="H71" s="9" t="s">
        <v>27</v>
      </c>
      <c r="I71" s="10">
        <v>70000000</v>
      </c>
      <c r="J71" s="10">
        <v>70000000</v>
      </c>
      <c r="K71" s="9" t="s">
        <v>28</v>
      </c>
      <c r="L71" s="9" t="s">
        <v>29</v>
      </c>
      <c r="M71" s="9" t="s">
        <v>218</v>
      </c>
      <c r="N71" s="9" t="s">
        <v>210</v>
      </c>
      <c r="O71" s="9" t="s">
        <v>32</v>
      </c>
      <c r="P71" s="9" t="s">
        <v>33</v>
      </c>
      <c r="Q71" s="9" t="s">
        <v>34</v>
      </c>
      <c r="R71" s="9" t="s">
        <v>28</v>
      </c>
      <c r="S71" s="9" t="s">
        <v>35</v>
      </c>
    </row>
    <row r="72" spans="1:19" x14ac:dyDescent="0.25">
      <c r="A72" s="9" t="s">
        <v>50</v>
      </c>
      <c r="B72" s="9" t="s">
        <v>236</v>
      </c>
      <c r="C72" s="9" t="s">
        <v>111</v>
      </c>
      <c r="D72" s="9" t="s">
        <v>112</v>
      </c>
      <c r="E72" s="9" t="s">
        <v>108</v>
      </c>
      <c r="F72" s="9" t="s">
        <v>25</v>
      </c>
      <c r="G72" s="9" t="s">
        <v>52</v>
      </c>
      <c r="H72" s="9" t="s">
        <v>27</v>
      </c>
      <c r="I72" s="10">
        <v>900000</v>
      </c>
      <c r="J72" s="10">
        <v>900000</v>
      </c>
      <c r="K72" s="9" t="s">
        <v>28</v>
      </c>
      <c r="L72" s="9" t="s">
        <v>29</v>
      </c>
      <c r="M72" s="9" t="s">
        <v>218</v>
      </c>
      <c r="N72" s="9" t="s">
        <v>210</v>
      </c>
      <c r="O72" s="9" t="s">
        <v>32</v>
      </c>
      <c r="P72" s="9" t="s">
        <v>33</v>
      </c>
      <c r="Q72" s="9" t="s">
        <v>34</v>
      </c>
      <c r="R72" s="9" t="s">
        <v>28</v>
      </c>
      <c r="S72" s="9" t="s">
        <v>35</v>
      </c>
    </row>
    <row r="73" spans="1:19" x14ac:dyDescent="0.25">
      <c r="A73" s="9" t="s">
        <v>121</v>
      </c>
      <c r="B73" s="9" t="s">
        <v>237</v>
      </c>
      <c r="C73" s="9" t="s">
        <v>23</v>
      </c>
      <c r="D73" s="9" t="s">
        <v>43</v>
      </c>
      <c r="E73" s="9" t="s">
        <v>76</v>
      </c>
      <c r="F73" s="9" t="s">
        <v>25</v>
      </c>
      <c r="G73" s="9" t="s">
        <v>72</v>
      </c>
      <c r="H73" s="9" t="s">
        <v>27</v>
      </c>
      <c r="I73" s="10">
        <v>25000000</v>
      </c>
      <c r="J73" s="10">
        <v>25000000</v>
      </c>
      <c r="K73" s="9" t="s">
        <v>28</v>
      </c>
      <c r="L73" s="9" t="s">
        <v>29</v>
      </c>
      <c r="M73" s="9" t="s">
        <v>218</v>
      </c>
      <c r="N73" s="9" t="s">
        <v>210</v>
      </c>
      <c r="O73" s="9" t="s">
        <v>215</v>
      </c>
      <c r="P73" s="9" t="s">
        <v>33</v>
      </c>
      <c r="Q73" s="9" t="s">
        <v>216</v>
      </c>
      <c r="R73" s="9" t="s">
        <v>28</v>
      </c>
      <c r="S73" s="9" t="s">
        <v>35</v>
      </c>
    </row>
    <row r="74" spans="1:19" x14ac:dyDescent="0.25">
      <c r="A74" s="9" t="s">
        <v>121</v>
      </c>
      <c r="B74" s="9" t="s">
        <v>238</v>
      </c>
      <c r="C74" s="9" t="s">
        <v>43</v>
      </c>
      <c r="D74" s="9" t="s">
        <v>43</v>
      </c>
      <c r="E74" s="9" t="s">
        <v>76</v>
      </c>
      <c r="F74" s="9" t="s">
        <v>25</v>
      </c>
      <c r="G74" s="9" t="s">
        <v>72</v>
      </c>
      <c r="H74" s="9" t="s">
        <v>27</v>
      </c>
      <c r="I74" s="10">
        <v>25000000</v>
      </c>
      <c r="J74" s="10">
        <v>25000000</v>
      </c>
      <c r="K74" s="9" t="s">
        <v>28</v>
      </c>
      <c r="L74" s="9" t="s">
        <v>29</v>
      </c>
      <c r="M74" s="9" t="s">
        <v>218</v>
      </c>
      <c r="N74" s="9" t="s">
        <v>210</v>
      </c>
      <c r="O74" s="9" t="s">
        <v>239</v>
      </c>
      <c r="P74" s="9" t="s">
        <v>33</v>
      </c>
      <c r="Q74" s="9" t="s">
        <v>240</v>
      </c>
      <c r="R74" s="9" t="s">
        <v>28</v>
      </c>
      <c r="S74" s="9" t="s">
        <v>35</v>
      </c>
    </row>
    <row r="75" spans="1:19" x14ac:dyDescent="0.25">
      <c r="A75" s="9" t="s">
        <v>121</v>
      </c>
      <c r="B75" s="9" t="s">
        <v>241</v>
      </c>
      <c r="C75" s="9" t="s">
        <v>100</v>
      </c>
      <c r="D75" s="9" t="s">
        <v>100</v>
      </c>
      <c r="E75" s="9" t="s">
        <v>64</v>
      </c>
      <c r="F75" s="9" t="s">
        <v>25</v>
      </c>
      <c r="G75" s="9" t="s">
        <v>72</v>
      </c>
      <c r="H75" s="9" t="s">
        <v>27</v>
      </c>
      <c r="I75" s="10">
        <v>6000000</v>
      </c>
      <c r="J75" s="10">
        <v>6000000</v>
      </c>
      <c r="K75" s="9" t="s">
        <v>28</v>
      </c>
      <c r="L75" s="9" t="s">
        <v>29</v>
      </c>
      <c r="M75" s="9" t="s">
        <v>218</v>
      </c>
      <c r="N75" s="9" t="s">
        <v>210</v>
      </c>
      <c r="O75" s="9" t="s">
        <v>242</v>
      </c>
      <c r="P75" s="9" t="s">
        <v>33</v>
      </c>
      <c r="Q75" s="9" t="s">
        <v>243</v>
      </c>
      <c r="R75" s="9" t="s">
        <v>28</v>
      </c>
      <c r="S75" s="9" t="s">
        <v>35</v>
      </c>
    </row>
    <row r="76" spans="1:19" x14ac:dyDescent="0.25">
      <c r="A76" s="9" t="s">
        <v>117</v>
      </c>
      <c r="B76" s="9" t="s">
        <v>244</v>
      </c>
      <c r="C76" s="9" t="s">
        <v>100</v>
      </c>
      <c r="D76" s="9" t="s">
        <v>111</v>
      </c>
      <c r="E76" s="9" t="s">
        <v>24</v>
      </c>
      <c r="F76" s="9" t="s">
        <v>25</v>
      </c>
      <c r="G76" s="9" t="s">
        <v>72</v>
      </c>
      <c r="H76" s="9" t="s">
        <v>27</v>
      </c>
      <c r="I76" s="10">
        <v>250000000</v>
      </c>
      <c r="J76" s="10">
        <v>250000000</v>
      </c>
      <c r="K76" s="9" t="s">
        <v>28</v>
      </c>
      <c r="L76" s="9" t="s">
        <v>29</v>
      </c>
      <c r="M76" s="9" t="s">
        <v>218</v>
      </c>
      <c r="N76" s="9" t="s">
        <v>210</v>
      </c>
      <c r="O76" s="9" t="s">
        <v>245</v>
      </c>
      <c r="P76" s="9" t="s">
        <v>33</v>
      </c>
      <c r="Q76" s="9" t="s">
        <v>220</v>
      </c>
      <c r="R76" s="9" t="s">
        <v>28</v>
      </c>
      <c r="S76" s="9" t="s">
        <v>35</v>
      </c>
    </row>
    <row r="78" spans="1:19" x14ac:dyDescent="0.25">
      <c r="J78" s="11">
        <f>SUM(J4:J77)</f>
        <v>7676709650</v>
      </c>
    </row>
  </sheetData>
  <autoFilter ref="A3:T76" xr:uid="{00000000-0001-0000-0000-000000000000}"/>
  <mergeCells count="1">
    <mergeCell ref="A1:S1"/>
  </mergeCells>
  <pageMargins left="0.75" right="0.75" top="1" bottom="1" header="0.5" footer="0.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Acquisitions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Luz Mireya Basto Merchan</dc:creator>
  <cp:keywords/>
  <dc:description/>
  <cp:lastModifiedBy>Luz Mireya Basto Merchan</cp:lastModifiedBy>
  <dcterms:created xsi:type="dcterms:W3CDTF">2023-07-31T19:59:08Z</dcterms:created>
  <dcterms:modified xsi:type="dcterms:W3CDTF">2023-09-05T20:32:11Z</dcterms:modified>
  <cp:category/>
  <cp:contentStatus/>
</cp:coreProperties>
</file>